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45" windowWidth="21825" windowHeight="13680" activeTab="2"/>
  </bookViews>
  <sheets>
    <sheet name="20级 " sheetId="1" r:id="rId1"/>
    <sheet name="19级" sheetId="2" r:id="rId2"/>
    <sheet name="18级" sheetId="3" r:id="rId3"/>
  </sheets>
  <definedNames>
    <definedName name="_xlnm.Print_Area" localSheetId="0">'20级 '!$A$1:$I$23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H18" i="1"/>
  <c r="H8" i="1" l="1"/>
  <c r="H16" i="3" l="1"/>
  <c r="H4" i="3"/>
  <c r="H8" i="2"/>
  <c r="H5" i="2"/>
  <c r="H9" i="2"/>
  <c r="H5" i="1"/>
  <c r="H15" i="2"/>
  <c r="H7" i="3"/>
  <c r="H9" i="3"/>
  <c r="H14" i="3"/>
  <c r="H5" i="3"/>
  <c r="H19" i="3"/>
  <c r="H17" i="3"/>
  <c r="H6" i="3"/>
  <c r="H10" i="3"/>
  <c r="H12" i="3"/>
  <c r="H18" i="3"/>
  <c r="H11" i="3"/>
  <c r="H8" i="3"/>
  <c r="H13" i="3"/>
  <c r="H7" i="1"/>
  <c r="H10" i="1"/>
  <c r="H13" i="1"/>
  <c r="H16" i="1"/>
  <c r="H17" i="1"/>
  <c r="H6" i="1"/>
  <c r="H11" i="1"/>
  <c r="H4" i="1"/>
  <c r="H9" i="1"/>
  <c r="H12" i="2"/>
  <c r="H6" i="2"/>
  <c r="H17" i="2"/>
  <c r="H13" i="2"/>
  <c r="H11" i="2"/>
  <c r="H7" i="2"/>
  <c r="H16" i="2"/>
  <c r="H14" i="2"/>
</calcChain>
</file>

<file path=xl/sharedStrings.xml><?xml version="1.0" encoding="utf-8"?>
<sst xmlns="http://schemas.openxmlformats.org/spreadsheetml/2006/main" count="236" uniqueCount="139">
  <si>
    <t>序号</t>
  </si>
  <si>
    <t>姓名</t>
  </si>
  <si>
    <t>班级</t>
  </si>
  <si>
    <t>奖学金</t>
  </si>
  <si>
    <t>分值</t>
  </si>
  <si>
    <t>综合素质加分事由（分数）</t>
  </si>
  <si>
    <t>综合素质自评分</t>
  </si>
  <si>
    <t>总分</t>
  </si>
  <si>
    <t>签名</t>
  </si>
  <si>
    <t>辅导员评分</t>
  </si>
  <si>
    <t>备注</t>
  </si>
  <si>
    <t>唐军华</t>
  </si>
  <si>
    <t>土木18卓越</t>
  </si>
  <si>
    <t>一等奖学金；</t>
  </si>
  <si>
    <t>治保委员（4）、五四自强之星（6）、优秀学生干部（6）、校级先进班集体（1.8）、院级三星班级（1.2）、四川省大学生结构设计竞赛二等奖（13.2）、四川省大学生测绘技能竞赛1：500数字测图三等奖（8.8）、四川省大学生测绘技能竞赛二级导线三等奖（8.8）、四川省大学生测绘技能竞赛团体总成绩三等奖（8.8）、学院建模比赛二等奖（6.6）、学院测量比赛一等奖（11）、学习标兵寝室优秀奖（3）、英语四级（4）、开放性实验合格（1）</t>
  </si>
  <si>
    <t>一等奖学金</t>
  </si>
  <si>
    <t>二等奖学金；</t>
  </si>
  <si>
    <t>二等奖学金</t>
  </si>
  <si>
    <t>秦浩</t>
  </si>
  <si>
    <t>团支书（7）、优秀团干部（6）、五四团学干部之星（6）、校级先进班集体（3）、院级三星班集体（2）、四川省结构设计大赛二等奖（13.2）、四川省测量大赛二级导线测量三等奖（8.8）、四川省测量大赛1：500数字测图三等奖（8.8）、第十二届“首盛杯”测绘技能大赛一等奖（11）、第十二届建筑设计及模型大赛二等奖（6.6）、四川省测绘技能大赛团体三等奖（8.8）、发表学术论文（普刊）（8）、安全知识竞赛（1）、第五届全国大学生艾滋病知识竞赛优秀奖（1）、交通安全知识竞赛（1）、学习标兵寝室优秀奖（3）、公益助残挑战赛（1）、开放性实验合格（1）</t>
  </si>
  <si>
    <t>王李福</t>
  </si>
  <si>
    <t xml:space="preserve">组织委员（4）、三好学生（6）、五四自强之星（6）、院三星班集体（1.2）、校先进班集体（1.8）、四川省结构设计大赛二等奖
（13.2）、院结构设计大赛二等奖(6.6)、院测量大赛一等奖（11）、预防艾滋病知识竞赛（1）、网络安全知识竞赛（1）、个人网上知识竞赛1（1）、个人网上知识竞赛2（1）、四川省孙训方力学竞赛参与（2.2）、校五粮液征文三等奖（6）、学习标兵寝室优秀奖（3）、英语四级
（4）、英语六级（8）
</t>
  </si>
  <si>
    <t>杨金奇</t>
  </si>
  <si>
    <t>宣传委员（4），优秀学生干部（6），先进班集体（1.8），三星班集体（1.2），寒假招生宣传优秀实践团队（6），卫生文明寝室优秀奖（1），土木杯篮球赛第一名（10），土木学院拔河比赛团体第三名（4），第十二届首盛杯测绘技能大赛一等奖（11），第十二届建模设计及模型制作大赛三等奖（4.4），第一届首盛杯家装设计大赛优秀奖（2.2），四川省大学生孙训方力学竞赛参与奖（2.2），全国大学生网络安全知识竞赛（1），四等水准测量开放实验（1）</t>
  </si>
  <si>
    <t>徐巧月</t>
  </si>
  <si>
    <t>工造181</t>
  </si>
  <si>
    <t>方世碧</t>
  </si>
  <si>
    <t>学生党员二支部纪检委员（院级）（10）、考研助理（1）、社会活动积极分子（校级）（6）、五四红旗团支部（自贡市）（普通）（2）、优秀寝室三等奖（院级）（1）、优秀团总支（校）（1.2）、公寓文化节党员模范寝室特等奖（校级）（15）、党团知识竞赛一等奖（校级）（15）、“大学生环保科普创意大赛”一等奖（校级）（15）、十二届建模设计及模型制作大赛二等奖（院级）（6.6）、首盛杯测绘技能大赛二等奖（院级）（6.6）、三好杯篮球赛参与奖（校级）（1.5）、公寓文化节“优秀文明寝室”优秀奖（校级）（3）、大学生英语竞赛证书（1.5）、骨干班结业（校级）（2）</t>
  </si>
  <si>
    <t>王露</t>
  </si>
  <si>
    <t xml:space="preserve"> 班长（7）、三好学生（6）、校级优秀大学生志愿者（4）、川南艺术联考志愿服务证明（2）、车站“迎新”志愿者（2）、“扶贫日捐款捐物”志愿者（2）、全国大学生网络安全知识竞赛（1）、安全知识竞赛（1）、高校祖国知识竞赛（1）、大学生健康生活知识竞赛（1）、高校传统文化知识竞赛（1）、暑期实践（2）、寒假实践优秀员工（4）、高等数学竞赛参与奖（1）、SYB创新创业培训（2）、十六期科创班（2）、十七期科创班（2）、十七期志愿者骨干培训（2）、驾照（2）</t>
  </si>
  <si>
    <t>工造183</t>
  </si>
  <si>
    <t>李澳欣</t>
  </si>
  <si>
    <t>学生党支部副书记（12）；三好学生（6）；五四自强之星（6）；五四红旗团支部（1.2）；优秀党支部（2）；四川轻化工大学2020年学生诚信教育主题活动公益宣传画三等奖（6）；艾滋病知识竞赛（1）；大学生传染病预防知识竞赛（1）；安全知识竞赛（1）；第十二届全国高等院校BIM-CIM斯维尔比赛《工程管理》三等奖（13.2)；第十二届全国高等院校BIM-CIM斯维尔比赛《工程造价》二等奖(19.8)；第十二届全国高等院校BIM-CIM斯维尔比赛《规划与设计》二等奖(19.8)；第十二届全国高等院校BIM-CIM斯维尔比赛《绿色建筑分析》二等奖(19.8)；省级综合素质A级证书（15）；英语六级（8）</t>
  </si>
  <si>
    <t>工造184</t>
  </si>
  <si>
    <t>邱颖</t>
  </si>
  <si>
    <t>招生就业服务中心主席（15）、土木工程学院学生党员四支部宣传委员（10）、工程造价2018级4班团支书（7）、五四优秀团学干部之星（6）、优秀团干部（6）、2021届双选会志愿服务（2）、2021年美术联考志愿服务（2）、十佳班集体（2）、先进集体（2）、创文优秀志愿者（2）、优秀班集体（3）、土木工程学院优秀通讯员（2）、“智汇天府，才聚盐都”志愿服务（1）、三星班集体（1.2）、感恩五粮液征文优秀奖（3）、网络安全知识竞赛（1）、预防艾滋病竞赛（1）、组织管理能力竞技活动（1）</t>
  </si>
  <si>
    <t>纪岚瑛</t>
  </si>
  <si>
    <t>生活委员（4）、招生就业服务中心就业部副部长（8）、招生就业服务中心组织部干事（6）、优秀团员（6）、2021届双选会志愿服务（2）、2021美术联考支援服务（2）、十佳班集体（1.2）、优秀班集体（1.8）、创文优秀志愿者（2）、先进集体（党支部）（0.8）、三星班集体（1.2）、党团知识竞赛校级二等奖（9）、预防艾滋病知识竞赛(1)、网络安全知识竞赛（1）、共青团知识竞赛（1）、应急处理知识竞赛（1）、公寓文化节（学习标兵寝室）优秀奖（3）、公寓文化节（党员模范寝室）优秀奖（3）、SYB创业培训（2）、开放性实验合格（1）、大学生骨干干部培训（2）</t>
  </si>
  <si>
    <t>方娇</t>
  </si>
  <si>
    <t>辅导员助理（4），优秀学生干部（6），五四百炼之星（6），十佳班集体（0.8），三星班集体（0.8），先进班集体（1.2），方阵队（1），建模大赛院级优秀奖（2.2），讲课大赛校级优秀奖（3），三好杯排球赛（15），党员模范寝室优秀奖（3），掘金杯创新创业大赛校级优秀奖（3），挑战杯大学生课外学术科技作品竞赛校级参与奖（1.5），艾滋病知识竞赛（1），人口普查知识竞赛（1），“抗疫战疫”传染病预防知识竞赛（1），syb培训结业（2），syb优秀团队（2）</t>
  </si>
  <si>
    <t>熊宇</t>
  </si>
  <si>
    <t>给排181</t>
  </si>
  <si>
    <t>优秀共青团干部（6），五四自强之星（6），优秀寝室一等奖（3），党支部先进集体（0.8），先进党组织（1.2），全国大学生计算机技能应用大赛二等奖（12），全国大学生网络安全知识竞赛（1），预防艾滋病知识竞赛（1），百万同题英语写作优秀奖（3），全国大学生英语竞赛参与奖（1），全国大学生职业发展大赛二等奖（1），全国大学生组织管理能力竞赛一等奖（1），全国大学生国防、军工知识竞赛（1），“土木杯”拔河赛团体第二名（6），学习标兵寝室三等奖（6），科创班结业（2），英语六级（8）</t>
  </si>
  <si>
    <t>邓禹含</t>
  </si>
  <si>
    <t>给排182</t>
  </si>
  <si>
    <t>学习委员(4)，党支部支委(10)，五四自强之星（6），优秀寝室一等奖（3），党支部先进集体（2），先进党组织（3），全国大学生计算机技能应用大赛二等奖（12），共青团知识竞赛(1)，预防艾滋病知识竞赛（1），百万同题英语写作优秀奖（3），全国大学生英语竞赛参与奖（1），全国大学生职业发展大赛二等奖（1），全国大学生组织管理能力竞赛一等奖（1），全国大学生网络安全知识竞赛（1），“土木杯”拔河赛团体第二名（6），学习标兵寝室三等奖（6），科创班结业（2），计算机二级（4）</t>
    <phoneticPr fontId="6" type="noConversion"/>
  </si>
  <si>
    <t>邓先君</t>
  </si>
  <si>
    <t>土木192</t>
  </si>
  <si>
    <t>建筑爱好者协会办公室干事（6）、2020年“迎新晚会”志愿证明（2）、先进班集体（0.8）、2020年度“优秀学生社团”（1.2）、建筑设计及模型制作大赛一等奖（11）、“互联网+”优秀奖（3）、全国周培源力学竞赛参与（3）、“首盛杯”家装设计大赛优秀奖（2.2）、五粮液感恩征文三等奖（6）、2020“批改网杯”全国大学生英语写作大赛优秀奖（3）、逐梦计划实践（2）、批改网百万同题英语写作大赛优秀奖（3）、第十一届“掘金杯”活动参与奖（1）、学习标兵寝室优秀奖（3）、2021年第五届环保知识竞赛（1）、开放性实验合格（四等水准）（1）、装配式ECP耗能减震墙板（校级立项）成员（2.4）、</t>
  </si>
  <si>
    <t>赵凯</t>
  </si>
  <si>
    <t>工造191</t>
  </si>
  <si>
    <t>土木工程学院求职大赛三等奖（4）班长（7）文娱部副部长（8）社会活动积极分子（1）互联网加大赛国家级项目 （6）省级大学生创新创业大赛（2.8）普通话二乙（2）
土木杯篮球赛（1）syb（2）
二九共青团知识竞赛（1）
安全知识竞赛（1）全国大学生文学知识竞赛（1）
2021大学生火灾应对技能竞赛（1）
2021财经素养大赛（1）
四川轻化工大学第二届心理情景剧大赛
(1.5)暑期社会实践(2)</t>
  </si>
  <si>
    <t>王春英</t>
  </si>
  <si>
    <t>工造193</t>
  </si>
  <si>
    <t>生活委员（4）、院级社会活动积极分子（1）、优秀团支部（1.2）、四川轻化工大学2021届毕业生双选会志愿者（2）、四川省2021年普通高等学校美术与设计类招生专业考试志愿者（2）、37届田径运动会“一对一帮扶”优秀志愿者（2）、学院优秀寝室（2）、无偿献血证书（2）、全国大学生网络安全知识竞赛（1）、第五届全国大学生预防艾滋病知识竞赛（1）、2020年首届全国大学生财经素养大赛（1）、全国大学生廉洁知识问答（1）、第二届全国节水知识大赛（1）、英语四级（4）、普通话二乙（2）、SYB结业证书（2）</t>
  </si>
  <si>
    <t>刘畅沂</t>
  </si>
  <si>
    <t>“筑梦者”志愿队宣传部副部长（8）、工造193宣传委员（4）、校级优秀共青团员（6）、优秀大学生志愿者（4）、优秀志愿者（2）、优秀党支部（0.8）、全国预防艾滋病知识竞赛突出贡献单位（6）、自贡市十佳志愿组织（3）、学院优秀寝室二等奖（2）先进团支部（1.2）、第一届“首盛杯”家装设计大赛优秀奖（2.2）全国大学生网络安全知识竞赛（1）、全国高校青年抗疫志愿者证书（2）、四川轻化工大学2021届毕业生双选会志愿服务证书（2）、四川省2021年普通高等学校美术设计类招生专业考试志愿服务证书（1）四川轻化工大学客运站“迎新”志愿服务证明（1）2020年全国大学生职业发展大赛（1）、动物福利校园公益活动获“全国优秀志愿者”（4）、优秀通讯员（2）、全国大学生廉洁知识竞赛（1）、第二届全国节约用水知识大赛（1）、SYB结业证书（2）、普通话二乙（2）</t>
  </si>
  <si>
    <t>付翊霏</t>
  </si>
  <si>
    <t>工造192</t>
  </si>
  <si>
    <t>宣传委员（4）、寒假社会实践志愿者（2）、三星班级（1.2）、先进团支部（1.2）、方阵队（1）、健身操比赛一等奖（15）、排舞比赛一等奖（15）、家装设计大赛优秀奖（2.2）、测量比赛二等奖（6.6）、艾滋病知识竞赛（1）、全国大学生网络安全知识竞赛（1）、大学生心理健康知识竞赛（1）、SYB创业学员合格（2）</t>
  </si>
  <si>
    <t>给排191</t>
  </si>
  <si>
    <t>蔡倩</t>
  </si>
  <si>
    <t>团支书（7）、组织部副部长（8）、优秀共青团员（6）、先进团支部（3）、党先进集体（0.8）、先进党组织（1.2）、献血（2）、全国高校传统文化知识竞赛（1）、全国大学生文学知识竞赛（1）、大学生安全知识竞赛（1）、全国大学生电子商务知识竞赛（1）、全国大学生廉洁知识问答（1）、五粮液感恩征文比赛优秀奖（3）、英语四级（4）、syb（2）、大创项目（4.2）</t>
  </si>
  <si>
    <t>黄正分</t>
  </si>
  <si>
    <t>先进团支部（1.2）、院级社会活动积极分子（1）、全国大学生安全知识竞赛（1）、全国大学生艾滋病知识竞赛（1）、全国大学生文学知识竞赛（1）、全国大学生职业发展大赛（1）、全国高校传统文化知识竟答（1）、英语六级（8）、SYB结业（2）、大学生创新创业基金项目（2.4）</t>
  </si>
  <si>
    <t>瞿江</t>
  </si>
  <si>
    <t>优秀学生干部（6）、五四自强之星（6）、第三支部先进集体（院）（0.8）、第三支部先进党组织（校）（1.2）、先进团支部（1.2）、健康活力大赛排舞比赛一等奖（15）、健康活力大赛健身操比赛一等奖（15）、SYB结业（2）、创新创业校级（2.4）</t>
  </si>
  <si>
    <t>李晓轶</t>
  </si>
  <si>
    <t>给排192</t>
  </si>
  <si>
    <t>三好学生（6）、全国大学生周培源力学竞赛参与奖（3）、全国大学生基本技能大赛摄影三等奖（6）、全国大学生计算机技能应用大赛三等奖（8）、计算机等级二级（4）、全国高校青年线上抗疫服务优秀志愿者（2）、SYB培训(2)、普通话三甲（2）、艾滋病知识竞赛（1）、安全知识竞赛（1）、环保知识竞赛（1）、大学生组织管理能力竞赛（1）、大学生交通知识竞赛（1）</t>
  </si>
  <si>
    <t>王怡</t>
  </si>
  <si>
    <t>土木20卓越</t>
  </si>
  <si>
    <t>生活委员（4）、“筑梦者”志愿服务队活动部干事（6）、计算机二级（4）、全国艾滋病知识竞赛突出贡献单位（4）、自贡市十佳志愿组织（4）、高数竞赛一等奖（15）、第五届全国大学生预防艾滋病竞赛优秀奖（1）、第十三届全国大学生数学竞赛参赛成员（3）、土木工程学院微视频大赛三等奖（4）、2020大学生安全知识竞赛（1）</t>
  </si>
  <si>
    <t>刘德志</t>
  </si>
  <si>
    <t>学生会学习部干事（6）、团支书（7）、师生同唱比赛一等奖（15）、献血证书（2）、志愿服努証明（2）、彩旗队（1.5）、土木杯篮球赛（2）、学生会学习部干事（6）、团支书（7）、师生同唱比赛一等奖（15）、献血证书（2）、志愿服努証明（2）、彩旗队（1.5）、土木杯篮球赛（2）、仿宋体大赛(1.1)、家装设计大赛三等奖(4.4)、自贡市马拉松(3)、大学生“全国两会”知识竞赛(1)、全国大学生预防艾滋病知识竞赛(1)、暑期社会实践(2)、“土木杯”拔河比赛团体第三名(4)、大学生数学竞赛(1)、全国大学生英语竞赛(1)、一二九共青团知识竞赛(1)、安全知识竞赛(1)、科技创新培训结业证书(2)、普通话三甲(2)、知产培训班结业证书(2)</t>
    <phoneticPr fontId="9" type="noConversion"/>
  </si>
  <si>
    <t>高利辉</t>
  </si>
  <si>
    <t>“筑梦者”志愿服务队宣传部干事(6)、全国预防艾滋病知识竞赛突出贡献单位(4)、自贡市十佳志愿组织为国家级优秀集体(2)、优秀志愿者(4)、全国预防艾滋病知识竞赛优秀奖(1)、四川轻化工大学2021年游泳比赛(3)、四川轻化工大学庆祝中国共产党成立100周年师生歌咏比赛一等奖(15)、第13届大学生数学竞赛参与奖(1.5)、驾驶证(2)</t>
  </si>
  <si>
    <t>任中明</t>
  </si>
  <si>
    <t>生活委员（4）；第十八届两委会生活部干事（6）；优秀干事（2）；家装设计大赛二等奖（6.6）；庆祝中国共产党成立100周年师生歌咏会合唱一等奖（15）；“印记”摄影大赛（1）；“青春聚力新征程，强国一代有我在”征文比赛参与奖（1）；一二九共青团知识竞赛（1）；安全知识竞赛（1）；普通话二乙证书（2）；计算机二级证书（4）；科创班结业证书（2）；中华人民共和国机动车驾驶证（2）；全国大学生预防艾滋病知识竞赛优秀奖（1）；大创《自贡市城市道路地下安全风险评估》项目成员（2.4）</t>
  </si>
  <si>
    <t>蒋英</t>
    <phoneticPr fontId="6" type="noConversion"/>
  </si>
  <si>
    <t>工造201</t>
    <phoneticPr fontId="6" type="noConversion"/>
  </si>
  <si>
    <t>建筑爱好者协会宣传部干事建筑爱好者协会优秀干事（2），学院优秀寝室（3），一等奖仿宋体大赛参与奖（1.1），791 家装设计大赛参与奖（1.1），土木学院微视频、摄影作品大赛二等奖（6），第五届全国大学生预防艾滋病知识竞赛优秀奖（1），弘扬雷锋精神线上知识竞赛（1），全国大学生体育理论知识竞赛（1），英语四级（4），普通话二级乙等（2），驾照（2）</t>
  </si>
  <si>
    <t>工造202</t>
  </si>
  <si>
    <t>陆睿</t>
  </si>
  <si>
    <t>三星班级（0.8），全国大学生预防艾滋病知识竞赛（1），全国大学生职业发展大赛（1），棋圣杯三等奖（6），广播站logo设计大赛优秀奖（3），土木院视频摄影大赛优秀奖励（2），100年党庆开场表演（1.5），普通话（2），你好李白河摄影（1），安全知识竞赛（1），“印记”摄影大赛（1），化学化工知识竞赛（1），网络安全知识竞赛（2），阅读马拉松（1），棋协排位赛优秀奖（3），共青团知识竞赛（1），全运会知识竞赛（1），洪涝应对技能竞赛（1）</t>
  </si>
  <si>
    <t>陈彦齐</t>
  </si>
  <si>
    <t>生活委员（4）、大学生记者团干事（6）、无偿献血证（2）、三星班级（1.2）、校运动会200米第五名（6）、校级第13届数学竞赛三等奖（6）、大学生数学建模竞赛优秀奖（3）、院级第13届数学竞赛二等奖（6）、第二届化学化工知识竞赛非专业组竞赛获奖（1）、安全知识竞赛参与奖（1）、全国大学生职业发展大赛（1）、“印记”摄影大赛（1）、大学生预防艾滋病知识竞赛（1）、“激扬青春，魅力土木”竞赛优秀奖（1）、syb创新创业培训班结业证（2）</t>
  </si>
  <si>
    <t>赵琳琳</t>
  </si>
  <si>
    <t>班长（7）、招就干事（6）、双选会志愿证书（2）、美术联考志愿证书（2）、“智汇天府”志愿证书（2）、三星班级（2）、优秀干事证书（2）、安全知识竞赛（1）、全国节约水知识大赛（1）、艾滋病知识竞赛（1）、高校节能低碳志愿行动（1）、一二九共青团知识竞赛（1）、首盛杯家装设计大赛参与奖（1.1）、英语四级（4）</t>
  </si>
  <si>
    <t>曾爽</t>
  </si>
  <si>
    <t>十八届两委会学习部干事（6）、心理委员（4）、两委会学习部优秀干事（2）、双选会志愿服务（2）、三星班级（1.2）、参加垃圾分类演讲比赛（1）、家装设计比赛（1.1）、仿宋体（1.1）、参加走向复兴演讲比赛优秀奖（2）、全国大学生英语竞赛（1）、绘画设计大赛（1.5）、2021英语百万同题优秀奖（3）、“激扬青春，魅力土木”摄影比赛优秀奖（2）、大学生预防艾滋病知识竞赛（1）、安全知识竞赛（1）、大学生节能环保知识竞赛（1）、大学生心理健康教育知识竞赛（1）、最美微笑省级参与（2）、学院书法比赛（1）、“垃圾分类 与我同行”手抄报比赛（1）、全国运动会知识竞赛（1）、syb创业培训（2）、驾照（2）</t>
  </si>
  <si>
    <t>杨欣怡</t>
  </si>
  <si>
    <t>给排202</t>
  </si>
  <si>
    <t>文娱部干事（6）、班长（7）、军训优秀学员（4）、优秀志愿者（2）、第五届全国大学生预防艾滋病知识竞赛优秀奖（1）、健美操大赛陪练（1.5）、激扬青春魅力土木比赛二等奖（6）、毕业照创意设计大赛三等奖（6）、土木学院拔河比赛团体第一（2）、庆祝中国共产党成立100周年师生歌咏比赛（15）、四川轻化工大学第三十七届田径运动会参与奖</t>
  </si>
  <si>
    <t>潘如玉</t>
  </si>
  <si>
    <t>治保委员(4)、生活部干事(6)、优秀志愿(2)、优秀干事两次(4)、建党一百周年合唱比赛一等奖(15)、学院拔河比赛一等奖(8)、’激扬青春，魅力土木’微视频一等奖(6)、‘激扬青春，魅力土木’摄影作品优秀奖(2)</t>
  </si>
  <si>
    <t>李越</t>
    <phoneticPr fontId="6" type="noConversion"/>
  </si>
  <si>
    <t>给排203</t>
    <phoneticPr fontId="6" type="noConversion"/>
  </si>
  <si>
    <t>治保委员（4），土木工程学院团总支学生会干事（6），“筑梦者”志愿服务队干事（6），动物保护活动全国优秀志愿者（4），运动会帮扶优秀志愿者（2），全国预防艾滋病知识竞赛突出贡献单位（4），自贡市十佳志愿组织（4），全国大学生预防艾滋病知识竞赛（1），无偿献血（2），节水知识大赛答题（1），情景剧大赛参与奖（1.5），征文比赛参与奖（1），“激扬青春，魅力土木”比赛优秀奖（2），第十七届团校志愿者骨干培训（2），普通话二乙（2）</t>
  </si>
  <si>
    <t>工造182</t>
    <phoneticPr fontId="6" type="noConversion"/>
  </si>
  <si>
    <t>大学生创新创业联合会副主席（校）（12）学习委员（4）优秀学生干部（校）（6）五四创新创业之星（校）（6）大学生创新创业服务之星（校）（4）优秀志愿者（校）（4）五四红旗团支部（自贡市）（学委）（3）川美考试志愿证书（校）（2）优秀团总支（校）（1.2）挑战杯银奖（省）负责人	（12）bim设计大赛参与奖（省）（2.2）人口普查知识竞赛（1）预防艾滋病知识竞赛（1）挑战杯二等奖（校）负责人（9）创青春优秀奖（攀枝花市）负责人（3）安全知识竞赛（1）syb（2）综合素质A级证书（省）（15）校级重点项目结题（负责人）（4）</t>
  </si>
  <si>
    <t>计科207</t>
  </si>
  <si>
    <t>两委会办公室干事（6）团支部书记（7）无偿献血的“优秀志愿者”（2）方阵队（1.5）合唱比赛校级一等奖（15）高等数学竞赛校级参赛两次（2）英语协会校级（3）2020年全国大学生职业发展大赛（2）第五届全国大学生预防艾滋病知识竞赛（1）全国大学生安全知识竞赛（1）英语（4）大学生创新创业项目负责人（4.2）第二个大学生创新创业项目组成员（2.4）</t>
  </si>
  <si>
    <t>付宇舜</t>
    <phoneticPr fontId="2" type="noConversion"/>
  </si>
  <si>
    <t>张文君</t>
  </si>
  <si>
    <t>土木19卓越</t>
  </si>
  <si>
    <t>学习委员（4）、招生就业处干事（6）、美术与设计类招生专业考试志愿者（2）、双选会志愿者（2）、先进班集体（0.8）、三星班集体（1.2）、社会积极分子（1）、参与第十三届全国周培源大学生力学竞赛（3.3）、第一届“首胜杯”家装设计大赛二等奖（6.6）、第十二届“首胜杯”测绘技能大赛优秀奖（2.2）、预防艾滋病知识竞赛优秀奖（1）、参加青春聚力新征程 强国一代有我在 征文比赛优秀奖（1）、安全知识竞赛（1）、网络安全知识竞赛（1）、参加党史我来讲 红色照我心演讲（1.5）、民族美食文化知识竞赛（1）、弘扬雷锋精神线上知识竞赛（1）、化学化工知识竞赛（1）、英语四级证书（4）、普通话三甲（2）、开放性GPS测量（1）、落石防护网结构中柔性环形拦截网承载力研究(2.4)</t>
  </si>
  <si>
    <t>傅烨</t>
  </si>
  <si>
    <t>土木191学习委员（4），四川轻化工大学学生教学信息员（6），学院优秀寝室三等奖（1），四川省2021年普通高等学校美术与设计类专业考试优秀志愿者（1），三星班集体（0.8），献血证（2），第十二届首盛杯测绘技能大赛一等奖（11），第一届首盛杯家装设计大赛一等奖（11），四川轻化工大学第三届航空锦标赛筑梦航空三等奖（4），庆祝建党100周年美术与设计作品大赛三等奖（校级）(6)，互联网+比赛校级二等奖(9)，计算机二级(4)，科创班创新创业培训结业(2)，驾照(2)，大创立项校级（成员）(2.4)，大创立项省级（成员）(4.2)</t>
  </si>
  <si>
    <t>李霜霜</t>
  </si>
  <si>
    <t>团支书（7），建筑爱好者协会学术部干事（6），院级社会活动积极分子（1），先进班集体（2），优秀寝室三等奖（1），三星班级（2），献血证（2），校级运动会女子1500米（6），校级田径运动会女子4×400一等奖（15），求职大赛三等奖（4），建模设计三等奖（4），院级演讲比赛优秀奖（2），家装设计大赛一等奖（10），英语四级（4），普通话二乙（2），志愿服务证书（2）</t>
  </si>
  <si>
    <t>严莉</t>
  </si>
  <si>
    <t>给排193</t>
  </si>
  <si>
    <t>团支书(7)、院学生会外联部副部长(8)、优秀团干部(6)、五四自强之星(6)、先进班集体(3)、学院优秀寝室二等奖(2)、学生三支部先进集体(0.8)、学习标兵寝室(6)、先进党组织(1.2)、周培源力学竞赛参与(3.3)、测量大赛参与(1.1)、参加“青春聚力新征程 强国一代有我在”征文(1)、廉协"青春共抗疫，你我在行动"三等奖(4)、大学生火灾应对技能竞赛(1)、大湾井社区社会实践(2)、大学生应急技能竞赛(1)、预防艾滋病知识竞赛(1)、大学生网络安全知识竞赛(1)、参与深水杯(3.3)、英语六级(8)、国家级大创立项负责人(9)、发表学术论文(3)</t>
  </si>
  <si>
    <t>王思源</t>
  </si>
  <si>
    <t>组织委员（3）、“筑梦者”志愿服务队干事（6）、优秀共青团员（6）、校级“先进班集体”（1.8）、院级“优秀寝室”二等奖（2）、校级“学习标兵寝室优秀奖”（6）、校级第三党支部“先进党组织”（1.2）、院级学生党支部“先进集体”（0.8）、院级学生党支部“先进集体”（4）、全国预防艾滋病知识竞赛突出贡献单位（4）、自贡市十佳志愿组织为国家级优秀集体（2）、第五届全国大学生预防艾滋病知识竞赛（1）、测量大赛（1.1）、2020年全国大学生职业发展大赛（1）、全国大学生网络安全知识竞赛（1）、致远杯·公益文化公开赛（1）、英语六级（8）、创新创业项目（6）、</t>
  </si>
  <si>
    <t>严莉</t>
    <phoneticPr fontId="2" type="noConversion"/>
  </si>
  <si>
    <t>一等奖学金</t>
    <phoneticPr fontId="2" type="noConversion"/>
  </si>
  <si>
    <t>序号</t>
    <phoneticPr fontId="2" type="noConversion"/>
  </si>
  <si>
    <t>王长烨</t>
  </si>
  <si>
    <t>给排183</t>
  </si>
  <si>
    <t>学生党支部支委	(10)班长(7)先进党组织(3)先进集体(2)		学院求职大赛一等奖(10)川南赛区“智汇巴蜀”求职大赛三等奖(6)校级模拟求职大赛二等奖	(9)院“走向复兴”演讲比赛二等奖(6)校征文比赛三等奖(6)校“我的校，我的家”小视频制作大赛三等奖(6)校心理剧本大赛优秀奖(3)院优秀寝室评比活动三等奖(3)土木杯拔河比赛团体第二名(6)防艾知识竞赛；节水知识大赛；网络安全知识竞赛(3)英语四级(4)计算机三级(8)普通话二甲(4)论文两篇(16)</t>
  </si>
  <si>
    <t>周洁</t>
  </si>
  <si>
    <t>排球队队长（6）五四之星（6）土木工程学院优秀寝室评比活动三等奖（1）三好学生（6）党支部先进集体（0.8）先进党组织（1.2）五四红旗团委（3）2020年学生排球赛自贡校区女子组荣获第一名（15）2021年学生健康活力大赛排舞比赛一等奖（15）创新创业省级负责人（6）</t>
  </si>
  <si>
    <t>王遇禧</t>
  </si>
  <si>
    <t>土木学院学生会主席（15），优秀学生干部（6），优秀集体（0.8）先进党支部（1.2），五四红旗团委（3），公寓文化节三等奖（6），安全知识竞赛（1），预防艾滋病知识竞赛（1），寒假社会实践（2），暑期社会实践（2，普通话二乙（2），骨干班结业（2），创新创业大赛校级一般项目负责人（7），优秀寝室二等奖（2），掘金杯校级一般项目负责人（7）</t>
  </si>
  <si>
    <t xml:space="preserve"> </t>
    <phoneticPr fontId="2" type="noConversion"/>
  </si>
  <si>
    <t>18级：16人</t>
    <phoneticPr fontId="2" type="noConversion"/>
  </si>
  <si>
    <t>19级：15人</t>
    <phoneticPr fontId="2" type="noConversion"/>
  </si>
  <si>
    <t>20级：15人</t>
    <phoneticPr fontId="2" type="noConversion"/>
  </si>
  <si>
    <r>
      <rPr>
        <sz val="12"/>
        <rFont val="宋体"/>
        <family val="3"/>
        <charset val="134"/>
      </rPr>
      <t>2021年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 xml:space="preserve">12 </t>
    </r>
    <r>
      <rPr>
        <sz val="12"/>
        <rFont val="宋体"/>
        <family val="3"/>
        <charset val="134"/>
      </rPr>
      <t>日</t>
    </r>
    <phoneticPr fontId="2" type="noConversion"/>
  </si>
  <si>
    <t>李唯佳</t>
  </si>
  <si>
    <t>“筑梦者”志愿服务队活动部干事（6）、“颂歌献给党 启航新征程”庆祝中国共产党成立100周年师生歌咏比赛一等奖（15）、第37届田径运动会土木工程学院“一对一帮扶”活动优秀志愿者（2）、全国预防艾滋病知识竞赛突出贡献单位（4）、第四届“盐都志愿之星”十佳志愿服务组织（2）、三星班级（0.8）、土木工程学院微视频、摄影作品大赛优秀奖（2）、第五届全国大学生预防艾滋病知识竞赛优秀奖（1）、2020-2021学年“寒假招生宣传”社会实践专题活动优秀实践团队（4）、第七届“互联网+”创新创业大赛三等奖（2.4）、光影川轻化摄影比赛活动优秀奖（2）、四川省2021年普通高等学校美术与设计类招生专业考试志愿服务工作（2）、安全知识竞赛（1）、大学生网络知识竞赛（1）、英语四级（2）、普通话二甲（4）</t>
  </si>
  <si>
    <t>土木工程学院国家励志奖学金名单公示</t>
    <phoneticPr fontId="2" type="noConversion"/>
  </si>
  <si>
    <t>土木工程学院国家励志奖学金名单公示</t>
    <phoneticPr fontId="2" type="noConversion"/>
  </si>
  <si>
    <t>刘艳霞</t>
  </si>
  <si>
    <t>两委会组织部干事（6）、优秀干事(大一上)（2）、优秀干事(大一下)（2）、土木学院拔河比赛一等奖（10）、庆祝中国共产党成立100周年师生歌咏比赛一等奖（15）、安全知识竞赛（1）、物理与电子工程学院第一届朗诵比赛参与奖（1.5）、第五届全国大学生预防艾滋病知识竞赛优秀奖（1）、“青春永远献给党”征文活动参与奖（1.5）、“激扬青春，魅力土木”比赛二等奖（6）</t>
  </si>
  <si>
    <t>蒋沁利</t>
  </si>
  <si>
    <t>生活委员(4)、优秀学生干部(6)、安全知识竞赛(1)、艾滋病知识竞赛(1)、共青团知识竞赛(1)、SYB结业证书(2)、普通话三甲(2)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</si>
</sst>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等线"/>
      <family val="2"/>
      <charset val="134"/>
      <scheme val="minor"/>
    </font>
    <font>
      <b/>
      <sz val="18"/>
      <name val="黑体"/>
      <family val="3"/>
      <charset val="134"/>
    </font>
    <font>
      <sz val="9"/>
      <name val="等线"/>
      <family val="2"/>
      <charset val="134"/>
      <scheme val="minor"/>
    </font>
    <font>
      <b/>
      <sz val="12"/>
      <name val="黑体"/>
      <family val="3"/>
      <charset val="134"/>
    </font>
    <font>
      <sz val="12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SimSun"/>
      <charset val="134"/>
    </font>
    <font>
      <sz val="11"/>
      <name val="宋体"/>
      <family val="3"/>
      <charset val="134"/>
    </font>
    <font>
      <sz val="12"/>
      <name val="Times New Roman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8"/>
      <color theme="1"/>
      <name val="宋体"/>
      <family val="3"/>
      <charset val="134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0" fillId="0" borderId="2" xfId="0" applyBorder="1">
      <alignment vertical="center"/>
    </xf>
    <xf numFmtId="0" fontId="0" fillId="0" borderId="2" xfId="0" applyBorder="1" applyAlignment="1"/>
    <xf numFmtId="0" fontId="15" fillId="0" borderId="0" xfId="0" applyFont="1">
      <alignment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 applyProtection="1">
      <alignment horizontal="center" vertical="top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2" xfId="1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31" fontId="1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31" fontId="4" fillId="0" borderId="2" xfId="0" applyNumberFormat="1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topLeftCell="A16" zoomScale="85" zoomScaleNormal="100" zoomScaleSheetLayoutView="85" workbookViewId="0">
      <selection activeCell="J18" sqref="J18"/>
    </sheetView>
  </sheetViews>
  <sheetFormatPr defaultRowHeight="13.5"/>
  <cols>
    <col min="6" max="6" width="39.75" customWidth="1"/>
  </cols>
  <sheetData>
    <row r="1" spans="1:10" ht="22.5">
      <c r="A1" s="66" t="s">
        <v>133</v>
      </c>
      <c r="B1" s="66"/>
      <c r="C1" s="66"/>
      <c r="D1" s="66"/>
      <c r="E1" s="66"/>
      <c r="F1" s="66"/>
      <c r="G1" s="66"/>
      <c r="H1" s="66"/>
      <c r="I1" s="66"/>
    </row>
    <row r="2" spans="1:10" ht="15.75">
      <c r="A2" s="67" t="s">
        <v>129</v>
      </c>
      <c r="B2" s="68"/>
      <c r="C2" s="68"/>
      <c r="D2" s="68"/>
      <c r="E2" s="68"/>
      <c r="F2" s="68"/>
      <c r="G2" s="69" t="s">
        <v>130</v>
      </c>
      <c r="H2" s="70"/>
      <c r="I2" s="16"/>
    </row>
    <row r="3" spans="1:10" ht="27">
      <c r="A3" s="17" t="s">
        <v>118</v>
      </c>
      <c r="B3" s="18" t="s">
        <v>1</v>
      </c>
      <c r="C3" s="18" t="s">
        <v>2</v>
      </c>
      <c r="D3" s="17" t="s">
        <v>3</v>
      </c>
      <c r="E3" s="17" t="s">
        <v>4</v>
      </c>
      <c r="F3" s="18" t="s">
        <v>5</v>
      </c>
      <c r="G3" s="17" t="s">
        <v>6</v>
      </c>
      <c r="H3" s="18" t="s">
        <v>7</v>
      </c>
      <c r="I3" s="18" t="s">
        <v>10</v>
      </c>
    </row>
    <row r="4" spans="1:10" s="2" customFormat="1" ht="134.25" customHeight="1">
      <c r="A4" s="30">
        <v>1</v>
      </c>
      <c r="B4" s="3" t="s">
        <v>73</v>
      </c>
      <c r="C4" s="3" t="s">
        <v>71</v>
      </c>
      <c r="D4" s="3" t="s">
        <v>15</v>
      </c>
      <c r="E4" s="3">
        <v>100</v>
      </c>
      <c r="F4" s="54" t="s">
        <v>74</v>
      </c>
      <c r="G4" s="3">
        <v>54.5</v>
      </c>
      <c r="H4" s="3">
        <f t="shared" ref="H4:H11" si="0">E4*0.5+G4</f>
        <v>104.5</v>
      </c>
      <c r="I4" s="3"/>
    </row>
    <row r="5" spans="1:10" s="2" customFormat="1" ht="93" customHeight="1">
      <c r="A5" s="30">
        <v>2</v>
      </c>
      <c r="B5" s="20" t="s">
        <v>103</v>
      </c>
      <c r="C5" s="21" t="s">
        <v>101</v>
      </c>
      <c r="D5" s="22" t="s">
        <v>117</v>
      </c>
      <c r="E5" s="21">
        <v>100</v>
      </c>
      <c r="F5" s="55" t="s">
        <v>102</v>
      </c>
      <c r="G5" s="21">
        <v>51.1</v>
      </c>
      <c r="H5" s="21">
        <f t="shared" si="0"/>
        <v>101.1</v>
      </c>
      <c r="I5" s="21"/>
    </row>
    <row r="6" spans="1:10" s="2" customFormat="1" ht="135" customHeight="1">
      <c r="A6" s="30">
        <v>3</v>
      </c>
      <c r="B6" s="3" t="s">
        <v>77</v>
      </c>
      <c r="C6" s="3" t="s">
        <v>71</v>
      </c>
      <c r="D6" s="3" t="s">
        <v>15</v>
      </c>
      <c r="E6" s="3">
        <v>100</v>
      </c>
      <c r="F6" s="54" t="s">
        <v>78</v>
      </c>
      <c r="G6" s="3">
        <v>51</v>
      </c>
      <c r="H6" s="3">
        <f t="shared" si="0"/>
        <v>101</v>
      </c>
      <c r="I6" s="3"/>
    </row>
    <row r="7" spans="1:10" s="2" customFormat="1" ht="87.75" customHeight="1">
      <c r="A7" s="30">
        <v>4</v>
      </c>
      <c r="B7" s="19" t="s">
        <v>94</v>
      </c>
      <c r="C7" s="19" t="s">
        <v>92</v>
      </c>
      <c r="D7" s="19" t="s">
        <v>15</v>
      </c>
      <c r="E7" s="19">
        <v>100</v>
      </c>
      <c r="F7" s="56" t="s">
        <v>95</v>
      </c>
      <c r="G7" s="19">
        <v>46</v>
      </c>
      <c r="H7" s="3">
        <f t="shared" si="0"/>
        <v>96</v>
      </c>
      <c r="I7" s="3"/>
    </row>
    <row r="8" spans="1:10" s="2" customFormat="1" ht="132" customHeight="1">
      <c r="A8" s="30">
        <v>5</v>
      </c>
      <c r="B8" s="19" t="s">
        <v>131</v>
      </c>
      <c r="C8" s="19" t="s">
        <v>82</v>
      </c>
      <c r="D8" s="27" t="s">
        <v>17</v>
      </c>
      <c r="E8" s="19">
        <v>80</v>
      </c>
      <c r="F8" s="56" t="s">
        <v>132</v>
      </c>
      <c r="G8" s="19">
        <v>52.8</v>
      </c>
      <c r="H8" s="3">
        <f t="shared" si="0"/>
        <v>92.8</v>
      </c>
      <c r="I8" s="19">
        <v>92.8</v>
      </c>
      <c r="J8" s="3"/>
    </row>
    <row r="9" spans="1:10" s="2" customFormat="1" ht="95.25" customHeight="1">
      <c r="A9" s="30">
        <v>6</v>
      </c>
      <c r="B9" s="3" t="s">
        <v>70</v>
      </c>
      <c r="C9" s="3" t="s">
        <v>71</v>
      </c>
      <c r="D9" s="3" t="s">
        <v>15</v>
      </c>
      <c r="E9" s="3">
        <v>100</v>
      </c>
      <c r="F9" s="54" t="s">
        <v>72</v>
      </c>
      <c r="G9" s="3">
        <v>42</v>
      </c>
      <c r="H9" s="3">
        <f t="shared" si="0"/>
        <v>92</v>
      </c>
      <c r="I9" s="3"/>
    </row>
    <row r="10" spans="1:10" s="2" customFormat="1" ht="94.5" customHeight="1">
      <c r="A10" s="30">
        <v>7</v>
      </c>
      <c r="B10" s="19" t="s">
        <v>91</v>
      </c>
      <c r="C10" s="19" t="s">
        <v>92</v>
      </c>
      <c r="D10" s="27" t="s">
        <v>17</v>
      </c>
      <c r="E10" s="19">
        <v>80</v>
      </c>
      <c r="F10" s="56" t="s">
        <v>93</v>
      </c>
      <c r="G10" s="19">
        <v>49</v>
      </c>
      <c r="H10" s="3">
        <f t="shared" si="0"/>
        <v>89</v>
      </c>
      <c r="I10" s="3"/>
    </row>
    <row r="11" spans="1:10" s="2" customFormat="1" ht="97.5" customHeight="1">
      <c r="A11" s="30">
        <v>8</v>
      </c>
      <c r="B11" s="3" t="s">
        <v>75</v>
      </c>
      <c r="C11" s="3" t="s">
        <v>71</v>
      </c>
      <c r="D11" s="3" t="s">
        <v>15</v>
      </c>
      <c r="E11" s="3">
        <v>100</v>
      </c>
      <c r="F11" s="54" t="s">
        <v>76</v>
      </c>
      <c r="G11" s="3">
        <v>37</v>
      </c>
      <c r="H11" s="3">
        <f t="shared" si="0"/>
        <v>87</v>
      </c>
      <c r="I11" s="3"/>
    </row>
    <row r="12" spans="1:10" s="2" customFormat="1" ht="112.5" customHeight="1">
      <c r="A12" s="30">
        <v>9</v>
      </c>
      <c r="B12" s="19" t="s">
        <v>87</v>
      </c>
      <c r="C12" s="19" t="s">
        <v>82</v>
      </c>
      <c r="D12" s="19" t="s">
        <v>15</v>
      </c>
      <c r="E12" s="19">
        <v>100</v>
      </c>
      <c r="F12" s="56" t="s">
        <v>88</v>
      </c>
      <c r="G12" s="19">
        <v>33</v>
      </c>
      <c r="H12" s="3">
        <v>83.1</v>
      </c>
      <c r="I12" s="3"/>
    </row>
    <row r="13" spans="1:10" s="2" customFormat="1" ht="135" customHeight="1">
      <c r="A13" s="30">
        <v>10</v>
      </c>
      <c r="B13" s="19" t="s">
        <v>85</v>
      </c>
      <c r="C13" s="19" t="s">
        <v>82</v>
      </c>
      <c r="D13" s="27" t="s">
        <v>17</v>
      </c>
      <c r="E13" s="19">
        <v>80</v>
      </c>
      <c r="F13" s="56" t="s">
        <v>86</v>
      </c>
      <c r="G13" s="19">
        <v>42.2</v>
      </c>
      <c r="H13" s="3">
        <f>E13*0.5+G13</f>
        <v>82.2</v>
      </c>
      <c r="I13" s="3"/>
    </row>
    <row r="14" spans="1:10" s="33" customFormat="1" ht="135" customHeight="1">
      <c r="A14" s="30">
        <v>11</v>
      </c>
      <c r="B14" s="19" t="s">
        <v>96</v>
      </c>
      <c r="C14" s="19" t="s">
        <v>97</v>
      </c>
      <c r="D14" s="27" t="s">
        <v>17</v>
      </c>
      <c r="E14" s="19">
        <v>80</v>
      </c>
      <c r="F14" s="54" t="s">
        <v>98</v>
      </c>
      <c r="G14" s="19">
        <v>42</v>
      </c>
      <c r="H14" s="3">
        <v>81.5</v>
      </c>
      <c r="I14" s="3"/>
      <c r="J14" s="2"/>
    </row>
    <row r="15" spans="1:10" s="2" customFormat="1" ht="135" customHeight="1">
      <c r="A15" s="30">
        <v>12</v>
      </c>
      <c r="B15" s="31" t="s">
        <v>89</v>
      </c>
      <c r="C15" s="31" t="s">
        <v>82</v>
      </c>
      <c r="D15" s="32" t="s">
        <v>17</v>
      </c>
      <c r="E15" s="31">
        <v>80</v>
      </c>
      <c r="F15" s="57" t="s">
        <v>90</v>
      </c>
      <c r="G15" s="31">
        <v>40.9</v>
      </c>
      <c r="H15" s="30">
        <v>80.900000000000006</v>
      </c>
      <c r="I15" s="30"/>
      <c r="J15" s="33"/>
    </row>
    <row r="16" spans="1:10" s="2" customFormat="1" ht="135" customHeight="1">
      <c r="A16" s="30">
        <v>13</v>
      </c>
      <c r="B16" s="19" t="s">
        <v>83</v>
      </c>
      <c r="C16" s="19" t="s">
        <v>82</v>
      </c>
      <c r="D16" s="19" t="s">
        <v>13</v>
      </c>
      <c r="E16" s="19">
        <v>100</v>
      </c>
      <c r="F16" s="56" t="s">
        <v>84</v>
      </c>
      <c r="G16" s="19">
        <v>30.3</v>
      </c>
      <c r="H16" s="3">
        <f>E16*0.5+G16</f>
        <v>80.3</v>
      </c>
      <c r="I16" s="3"/>
    </row>
    <row r="17" spans="1:10" s="2" customFormat="1" ht="75" customHeight="1">
      <c r="A17" s="30">
        <v>14</v>
      </c>
      <c r="B17" s="3" t="s">
        <v>79</v>
      </c>
      <c r="C17" s="3" t="s">
        <v>80</v>
      </c>
      <c r="D17" s="3" t="s">
        <v>15</v>
      </c>
      <c r="E17" s="3">
        <v>100</v>
      </c>
      <c r="F17" s="54" t="s">
        <v>81</v>
      </c>
      <c r="G17" s="3">
        <v>30.2</v>
      </c>
      <c r="H17" s="3">
        <f>E17*0.5+G17</f>
        <v>80.2</v>
      </c>
      <c r="I17" s="3"/>
    </row>
    <row r="18" spans="1:10" s="2" customFormat="1" ht="105" customHeight="1">
      <c r="A18" s="30">
        <v>15</v>
      </c>
      <c r="B18" s="19" t="s">
        <v>135</v>
      </c>
      <c r="C18" s="19" t="s">
        <v>92</v>
      </c>
      <c r="D18" s="27" t="s">
        <v>17</v>
      </c>
      <c r="E18" s="19">
        <v>80</v>
      </c>
      <c r="F18" s="54" t="s">
        <v>136</v>
      </c>
      <c r="G18" s="19">
        <v>40</v>
      </c>
      <c r="H18" s="3">
        <f t="shared" ref="H18" si="1">E18*0.5+G18</f>
        <v>80</v>
      </c>
      <c r="I18" s="19"/>
      <c r="J18" s="19"/>
    </row>
    <row r="19" spans="1:10" s="2" customFormat="1" ht="93.75" customHeight="1">
      <c r="A19" s="30"/>
      <c r="B19" s="19"/>
      <c r="C19" s="19"/>
      <c r="D19" s="27"/>
      <c r="E19" s="19"/>
      <c r="F19" s="54"/>
      <c r="G19" s="19"/>
      <c r="H19" s="3"/>
      <c r="I19" s="3"/>
      <c r="J19" s="2" t="s">
        <v>126</v>
      </c>
    </row>
    <row r="20" spans="1:10" s="2" customFormat="1" ht="14.1" customHeight="1">
      <c r="A20" s="45"/>
      <c r="B20" s="46"/>
      <c r="C20" s="46"/>
      <c r="D20" s="46"/>
      <c r="E20" s="46"/>
      <c r="F20" s="46"/>
      <c r="G20" s="46"/>
      <c r="H20" s="45"/>
      <c r="I20" s="45"/>
    </row>
    <row r="21" spans="1:10" s="2" customFormat="1" ht="14.1" customHeight="1">
      <c r="A21" s="45"/>
      <c r="B21" s="46"/>
      <c r="C21" s="46"/>
      <c r="D21" s="46"/>
      <c r="E21" s="46"/>
      <c r="F21" s="46"/>
      <c r="G21" s="46"/>
      <c r="H21" s="45"/>
      <c r="I21" s="45"/>
    </row>
    <row r="22" spans="1:10" s="2" customFormat="1" ht="14.1" customHeight="1">
      <c r="A22" s="45"/>
      <c r="B22" s="46"/>
      <c r="C22" s="46"/>
      <c r="D22" s="47"/>
      <c r="E22" s="46"/>
      <c r="F22" s="46"/>
      <c r="G22" s="46"/>
      <c r="H22" s="45"/>
      <c r="I22" s="45"/>
    </row>
    <row r="23" spans="1:10" s="2" customFormat="1" ht="14.1" customHeight="1">
      <c r="A23" s="45"/>
      <c r="B23" s="45"/>
      <c r="C23" s="45"/>
      <c r="D23" s="45"/>
      <c r="E23" s="45"/>
      <c r="F23" s="45"/>
      <c r="G23" s="45"/>
      <c r="H23" s="45"/>
      <c r="I23" s="45"/>
    </row>
    <row r="24" spans="1:10" s="2" customFormat="1" ht="14.1" customHeight="1">
      <c r="A24" s="45"/>
      <c r="B24" s="45"/>
      <c r="C24" s="45"/>
      <c r="D24" s="45"/>
      <c r="E24" s="45"/>
      <c r="F24" s="45"/>
      <c r="G24" s="45"/>
      <c r="H24" s="45"/>
      <c r="I24" s="45"/>
    </row>
    <row r="25" spans="1:10" s="2" customFormat="1" ht="14.1" customHeight="1">
      <c r="A25" s="45"/>
      <c r="B25" s="46"/>
      <c r="C25" s="46"/>
      <c r="D25" s="46"/>
      <c r="E25" s="46"/>
      <c r="F25" s="46"/>
      <c r="G25" s="46"/>
      <c r="H25" s="45"/>
      <c r="I25" s="45"/>
    </row>
    <row r="26" spans="1:10" s="2" customFormat="1" ht="14.1" customHeight="1">
      <c r="A26" s="45"/>
      <c r="B26" s="46"/>
      <c r="C26" s="46"/>
      <c r="D26" s="47"/>
      <c r="E26" s="46"/>
      <c r="F26" s="46"/>
      <c r="G26" s="46"/>
      <c r="H26" s="45"/>
      <c r="I26" s="45"/>
    </row>
    <row r="27" spans="1:10" s="2" customFormat="1" ht="14.1" customHeight="1">
      <c r="A27" s="45"/>
      <c r="B27" s="46"/>
      <c r="C27" s="46"/>
      <c r="D27" s="46"/>
      <c r="E27" s="46"/>
      <c r="F27" s="46"/>
      <c r="G27" s="46"/>
      <c r="H27" s="45"/>
      <c r="I27" s="45"/>
    </row>
    <row r="28" spans="1:10" s="2" customFormat="1" ht="14.1" customHeight="1">
      <c r="A28" s="45"/>
      <c r="B28" s="45"/>
      <c r="C28" s="45"/>
      <c r="D28" s="45"/>
      <c r="E28" s="45"/>
      <c r="F28" s="45"/>
      <c r="G28" s="45"/>
      <c r="H28" s="45"/>
      <c r="I28" s="45"/>
    </row>
    <row r="29" spans="1:10" s="2" customFormat="1" ht="14.1" customHeight="1">
      <c r="A29" s="45"/>
      <c r="B29" s="46"/>
      <c r="C29" s="46"/>
      <c r="D29" s="46"/>
      <c r="E29" s="46"/>
      <c r="F29" s="48"/>
      <c r="G29" s="46"/>
      <c r="H29" s="45"/>
      <c r="I29" s="45"/>
    </row>
    <row r="30" spans="1:10" s="2" customFormat="1" ht="14.1" customHeight="1">
      <c r="A30" s="45"/>
      <c r="B30" s="46"/>
      <c r="C30" s="46"/>
      <c r="D30" s="46"/>
      <c r="E30" s="46"/>
      <c r="F30" s="46"/>
      <c r="G30" s="46"/>
      <c r="H30" s="45"/>
      <c r="I30" s="45"/>
    </row>
    <row r="31" spans="1:10" s="2" customFormat="1" ht="14.1" customHeight="1">
      <c r="A31" s="45"/>
      <c r="B31" s="45"/>
      <c r="C31" s="45"/>
      <c r="D31" s="45"/>
      <c r="E31" s="45"/>
      <c r="F31" s="45"/>
      <c r="G31" s="49"/>
      <c r="H31" s="45"/>
      <c r="I31" s="45"/>
    </row>
    <row r="32" spans="1:10" s="2" customFormat="1" ht="14.1" customHeight="1">
      <c r="A32" s="45"/>
      <c r="B32" s="45"/>
      <c r="C32" s="45"/>
      <c r="D32" s="45"/>
      <c r="E32" s="45"/>
      <c r="F32" s="45"/>
      <c r="G32" s="45"/>
      <c r="H32" s="45"/>
      <c r="I32" s="45"/>
    </row>
    <row r="33" spans="1:10">
      <c r="A33" s="45"/>
      <c r="B33" s="45"/>
      <c r="C33" s="45"/>
      <c r="D33" s="45"/>
      <c r="E33" s="45"/>
      <c r="F33" s="45"/>
      <c r="G33" s="45"/>
      <c r="H33" s="45"/>
      <c r="I33" s="45"/>
      <c r="J33" s="2"/>
    </row>
  </sheetData>
  <protectedRanges>
    <protectedRange sqref="H19" name="区域1_6_1_1"/>
    <protectedRange sqref="H16" name="区域1_8_1_1"/>
    <protectedRange sqref="H17" name="区域1_9_1_1"/>
    <protectedRange password="DDE2" sqref="H20" name="区域1_2"/>
    <protectedRange sqref="H23" name="区域1_3_1"/>
    <protectedRange password="DDE2" sqref="H25:H26 H29" name="区域1_4_1"/>
    <protectedRange password="DDE2" sqref="H30" name="区域1_1_2"/>
    <protectedRange password="DDE2" sqref="H32" name="区域1_1_1_1"/>
    <protectedRange sqref="H18" name="区域1_9_1_1_1"/>
  </protectedRanges>
  <sortState ref="A4:K26">
    <sortCondition descending="1" ref="H4:H26"/>
  </sortState>
  <mergeCells count="3">
    <mergeCell ref="A1:I1"/>
    <mergeCell ref="A2:F2"/>
    <mergeCell ref="G2:H2"/>
  </mergeCells>
  <phoneticPr fontId="2" type="noConversion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view="pageBreakPreview" topLeftCell="A16" zoomScale="85" zoomScaleNormal="85" zoomScaleSheetLayoutView="85" workbookViewId="0">
      <selection activeCell="G23" sqref="G23"/>
    </sheetView>
  </sheetViews>
  <sheetFormatPr defaultRowHeight="13.5"/>
  <cols>
    <col min="6" max="6" width="43.875" customWidth="1"/>
  </cols>
  <sheetData>
    <row r="1" spans="1:12" ht="23.25" thickBot="1">
      <c r="A1" s="71" t="s">
        <v>134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2" ht="16.5" thickBot="1">
      <c r="A2" s="72" t="s">
        <v>128</v>
      </c>
      <c r="B2" s="73"/>
      <c r="C2" s="73"/>
      <c r="D2" s="73"/>
      <c r="E2" s="73"/>
      <c r="F2" s="73"/>
      <c r="G2" s="74">
        <v>44481</v>
      </c>
      <c r="H2" s="75"/>
      <c r="I2" s="76"/>
      <c r="J2" s="23"/>
      <c r="K2" s="24"/>
    </row>
    <row r="3" spans="1:12" ht="14.1" customHeight="1" thickBot="1">
      <c r="A3" s="5" t="s">
        <v>0</v>
      </c>
      <c r="B3" s="6" t="s">
        <v>1</v>
      </c>
      <c r="C3" s="6" t="s">
        <v>2</v>
      </c>
      <c r="D3" s="5" t="s">
        <v>3</v>
      </c>
      <c r="E3" s="5" t="s">
        <v>4</v>
      </c>
      <c r="F3" s="6" t="s">
        <v>5</v>
      </c>
      <c r="G3" s="5" t="s">
        <v>6</v>
      </c>
      <c r="H3" s="6" t="s">
        <v>7</v>
      </c>
      <c r="I3" s="6" t="s">
        <v>8</v>
      </c>
      <c r="J3" s="5" t="s">
        <v>9</v>
      </c>
      <c r="K3" s="6" t="s">
        <v>10</v>
      </c>
    </row>
    <row r="4" spans="1:12" s="1" customFormat="1" ht="114.75" customHeight="1" thickBot="1">
      <c r="A4" s="4">
        <v>1</v>
      </c>
      <c r="B4" s="4" t="s">
        <v>116</v>
      </c>
      <c r="C4" s="7" t="s">
        <v>112</v>
      </c>
      <c r="D4" s="28" t="s">
        <v>17</v>
      </c>
      <c r="E4" s="7">
        <v>80</v>
      </c>
      <c r="F4" s="58" t="s">
        <v>113</v>
      </c>
      <c r="G4" s="7">
        <v>78.7</v>
      </c>
      <c r="H4" s="7">
        <v>118.7</v>
      </c>
      <c r="I4" s="7" t="s">
        <v>111</v>
      </c>
      <c r="J4" s="7">
        <v>118.7</v>
      </c>
      <c r="K4" s="7"/>
    </row>
    <row r="5" spans="1:12" s="1" customFormat="1" ht="114.75" customHeight="1" thickBot="1">
      <c r="A5" s="4">
        <v>2</v>
      </c>
      <c r="B5" s="8" t="s">
        <v>107</v>
      </c>
      <c r="C5" s="8" t="s">
        <v>105</v>
      </c>
      <c r="D5" s="8" t="s">
        <v>15</v>
      </c>
      <c r="E5" s="8">
        <v>100</v>
      </c>
      <c r="F5" s="59" t="s">
        <v>108</v>
      </c>
      <c r="G5" s="8">
        <v>60.4</v>
      </c>
      <c r="H5" s="9">
        <f>E5*0.5+G5</f>
        <v>110.4</v>
      </c>
      <c r="I5" s="10" t="s">
        <v>107</v>
      </c>
      <c r="J5" s="10">
        <v>110.4</v>
      </c>
      <c r="K5" s="10"/>
    </row>
    <row r="6" spans="1:12" s="1" customFormat="1" ht="48.75" customHeight="1" thickBot="1">
      <c r="A6" s="4">
        <v>3</v>
      </c>
      <c r="B6" s="8" t="s">
        <v>65</v>
      </c>
      <c r="C6" s="8" t="s">
        <v>60</v>
      </c>
      <c r="D6" s="8" t="s">
        <v>15</v>
      </c>
      <c r="E6" s="8">
        <v>100</v>
      </c>
      <c r="F6" s="60" t="s">
        <v>66</v>
      </c>
      <c r="G6" s="8">
        <v>49.6</v>
      </c>
      <c r="H6" s="4">
        <f>E6*0.5+G6</f>
        <v>99.6</v>
      </c>
      <c r="I6" s="8" t="s">
        <v>65</v>
      </c>
      <c r="J6" s="8">
        <v>99.6</v>
      </c>
      <c r="K6" s="8"/>
    </row>
    <row r="7" spans="1:12" s="1" customFormat="1" ht="135" customHeight="1" thickBot="1">
      <c r="A7" s="4">
        <v>4</v>
      </c>
      <c r="B7" s="8" t="s">
        <v>55</v>
      </c>
      <c r="C7" s="8" t="s">
        <v>53</v>
      </c>
      <c r="D7" s="8" t="s">
        <v>15</v>
      </c>
      <c r="E7" s="8">
        <v>100</v>
      </c>
      <c r="F7" s="59" t="s">
        <v>56</v>
      </c>
      <c r="G7" s="8">
        <v>49.2</v>
      </c>
      <c r="H7" s="4">
        <f>E7*0.5+G7</f>
        <v>99.2</v>
      </c>
      <c r="I7" s="8" t="s">
        <v>55</v>
      </c>
      <c r="J7" s="8">
        <v>99.2</v>
      </c>
      <c r="K7" s="8"/>
      <c r="L7"/>
    </row>
    <row r="8" spans="1:12" s="1" customFormat="1" ht="106.5" customHeight="1" thickBot="1">
      <c r="A8" s="4">
        <v>5</v>
      </c>
      <c r="B8" s="8" t="s">
        <v>109</v>
      </c>
      <c r="C8" s="8" t="s">
        <v>105</v>
      </c>
      <c r="D8" s="29" t="s">
        <v>17</v>
      </c>
      <c r="E8" s="8">
        <v>80</v>
      </c>
      <c r="F8" s="59" t="s">
        <v>110</v>
      </c>
      <c r="G8" s="8">
        <v>59</v>
      </c>
      <c r="H8" s="9">
        <f>E8*0.5+G8</f>
        <v>99</v>
      </c>
      <c r="I8" s="8" t="s">
        <v>109</v>
      </c>
      <c r="J8" s="8">
        <v>99</v>
      </c>
      <c r="K8" s="8"/>
    </row>
    <row r="9" spans="1:12" s="1" customFormat="1" ht="135" customHeight="1" thickBot="1">
      <c r="A9" s="4">
        <v>6</v>
      </c>
      <c r="B9" s="8" t="s">
        <v>104</v>
      </c>
      <c r="C9" s="8" t="s">
        <v>105</v>
      </c>
      <c r="D9" s="8" t="s">
        <v>15</v>
      </c>
      <c r="E9" s="8">
        <v>100</v>
      </c>
      <c r="F9" s="59" t="s">
        <v>106</v>
      </c>
      <c r="G9" s="8">
        <v>47</v>
      </c>
      <c r="H9" s="9">
        <f>E9*0.5+G9</f>
        <v>97</v>
      </c>
      <c r="I9" s="10" t="s">
        <v>104</v>
      </c>
      <c r="J9" s="10">
        <v>97</v>
      </c>
      <c r="K9" s="10"/>
    </row>
    <row r="10" spans="1:12" s="1" customFormat="1" ht="135" customHeight="1" thickBot="1">
      <c r="A10" s="4">
        <v>7</v>
      </c>
      <c r="B10" s="7" t="s">
        <v>114</v>
      </c>
      <c r="C10" s="7" t="s">
        <v>112</v>
      </c>
      <c r="D10" s="28" t="s">
        <v>16</v>
      </c>
      <c r="E10" s="7">
        <v>80</v>
      </c>
      <c r="F10" s="58" t="s">
        <v>115</v>
      </c>
      <c r="G10" s="7">
        <v>54.1</v>
      </c>
      <c r="H10" s="7">
        <v>94.1</v>
      </c>
      <c r="I10" s="7" t="s">
        <v>114</v>
      </c>
      <c r="J10" s="7">
        <v>94.1</v>
      </c>
      <c r="K10" s="7"/>
    </row>
    <row r="11" spans="1:12" s="1" customFormat="1" ht="107.25" customHeight="1" thickBot="1">
      <c r="A11" s="4">
        <v>8</v>
      </c>
      <c r="B11" s="8" t="s">
        <v>57</v>
      </c>
      <c r="C11" s="8" t="s">
        <v>58</v>
      </c>
      <c r="D11" s="8" t="s">
        <v>13</v>
      </c>
      <c r="E11" s="8">
        <v>100</v>
      </c>
      <c r="F11" s="59" t="s">
        <v>59</v>
      </c>
      <c r="G11" s="8">
        <v>41.4</v>
      </c>
      <c r="H11" s="4">
        <f t="shared" ref="H11:H18" si="0">E11*0.5+G11</f>
        <v>91.4</v>
      </c>
      <c r="I11" s="8" t="s">
        <v>57</v>
      </c>
      <c r="J11" s="8">
        <v>91.4</v>
      </c>
      <c r="K11" s="8"/>
    </row>
    <row r="12" spans="1:12" s="1" customFormat="1" ht="108" customHeight="1" thickBot="1">
      <c r="A12" s="4">
        <v>9</v>
      </c>
      <c r="B12" s="4" t="s">
        <v>67</v>
      </c>
      <c r="C12" s="4" t="s">
        <v>68</v>
      </c>
      <c r="D12" s="4" t="s">
        <v>15</v>
      </c>
      <c r="E12" s="4">
        <v>100</v>
      </c>
      <c r="F12" s="61" t="s">
        <v>69</v>
      </c>
      <c r="G12" s="4">
        <v>38</v>
      </c>
      <c r="H12" s="4">
        <f t="shared" si="0"/>
        <v>88</v>
      </c>
      <c r="I12" s="4" t="s">
        <v>67</v>
      </c>
      <c r="J12" s="4">
        <v>88</v>
      </c>
      <c r="K12" s="4"/>
    </row>
    <row r="13" spans="1:12" s="1" customFormat="1" ht="75" customHeight="1" thickBot="1">
      <c r="A13" s="4">
        <v>10</v>
      </c>
      <c r="B13" s="8" t="s">
        <v>61</v>
      </c>
      <c r="C13" s="8" t="s">
        <v>60</v>
      </c>
      <c r="D13" s="29" t="s">
        <v>17</v>
      </c>
      <c r="E13" s="8">
        <v>80</v>
      </c>
      <c r="F13" s="60" t="s">
        <v>62</v>
      </c>
      <c r="G13" s="8">
        <v>46.2</v>
      </c>
      <c r="H13" s="4">
        <f t="shared" si="0"/>
        <v>86.2</v>
      </c>
      <c r="I13" s="8" t="s">
        <v>61</v>
      </c>
      <c r="J13" s="8">
        <v>86.2</v>
      </c>
      <c r="K13" s="8"/>
    </row>
    <row r="14" spans="1:12" s="1" customFormat="1" ht="135" customHeight="1" thickBot="1">
      <c r="A14" s="4">
        <v>11</v>
      </c>
      <c r="B14" s="8" t="s">
        <v>46</v>
      </c>
      <c r="C14" s="8" t="s">
        <v>47</v>
      </c>
      <c r="D14" s="29" t="s">
        <v>17</v>
      </c>
      <c r="E14" s="8">
        <v>80</v>
      </c>
      <c r="F14" s="59" t="s">
        <v>48</v>
      </c>
      <c r="G14" s="8">
        <v>43.4</v>
      </c>
      <c r="H14" s="4">
        <f t="shared" si="0"/>
        <v>83.4</v>
      </c>
      <c r="I14" s="8" t="s">
        <v>46</v>
      </c>
      <c r="J14" s="8">
        <v>83.4</v>
      </c>
      <c r="K14" s="8"/>
    </row>
    <row r="15" spans="1:12" s="1" customFormat="1" ht="135" customHeight="1" thickBot="1">
      <c r="A15" s="4">
        <v>12</v>
      </c>
      <c r="B15" s="8" t="s">
        <v>49</v>
      </c>
      <c r="C15" s="8" t="s">
        <v>50</v>
      </c>
      <c r="D15" s="29" t="s">
        <v>17</v>
      </c>
      <c r="E15" s="8">
        <v>80</v>
      </c>
      <c r="F15" s="59" t="s">
        <v>51</v>
      </c>
      <c r="G15" s="8">
        <v>42.3</v>
      </c>
      <c r="H15" s="4">
        <f t="shared" si="0"/>
        <v>82.3</v>
      </c>
      <c r="I15" s="8" t="s">
        <v>49</v>
      </c>
      <c r="J15" s="8">
        <v>82.3</v>
      </c>
      <c r="K15" s="8"/>
    </row>
    <row r="16" spans="1:12" s="1" customFormat="1" ht="135" customHeight="1" thickBot="1">
      <c r="A16" s="4">
        <v>13</v>
      </c>
      <c r="B16" s="4" t="s">
        <v>52</v>
      </c>
      <c r="C16" s="4" t="s">
        <v>53</v>
      </c>
      <c r="D16" s="4" t="s">
        <v>15</v>
      </c>
      <c r="E16" s="4">
        <v>100</v>
      </c>
      <c r="F16" s="61" t="s">
        <v>54</v>
      </c>
      <c r="G16" s="4">
        <v>29.2</v>
      </c>
      <c r="H16" s="4">
        <f t="shared" si="0"/>
        <v>79.2</v>
      </c>
      <c r="I16" s="4" t="s">
        <v>52</v>
      </c>
      <c r="J16" s="4">
        <v>79.2</v>
      </c>
      <c r="K16" s="4"/>
    </row>
    <row r="17" spans="1:13" s="1" customFormat="1" ht="58.5" customHeight="1" thickBot="1">
      <c r="A17" s="35">
        <v>14</v>
      </c>
      <c r="B17" s="44" t="s">
        <v>63</v>
      </c>
      <c r="C17" s="44" t="s">
        <v>60</v>
      </c>
      <c r="D17" s="44" t="s">
        <v>15</v>
      </c>
      <c r="E17" s="44">
        <v>100</v>
      </c>
      <c r="F17" s="62" t="s">
        <v>64</v>
      </c>
      <c r="G17" s="44">
        <v>19.600000000000001</v>
      </c>
      <c r="H17" s="35">
        <f t="shared" si="0"/>
        <v>69.599999999999994</v>
      </c>
      <c r="I17" s="44" t="s">
        <v>63</v>
      </c>
      <c r="J17" s="44">
        <v>69.599999999999994</v>
      </c>
      <c r="K17" s="44"/>
      <c r="L17"/>
    </row>
    <row r="18" spans="1:13" s="26" customFormat="1" ht="78" customHeight="1" thickBot="1">
      <c r="A18" s="30">
        <v>15</v>
      </c>
      <c r="B18" s="4" t="s">
        <v>137</v>
      </c>
      <c r="C18" s="4" t="s">
        <v>68</v>
      </c>
      <c r="D18" s="79" t="s">
        <v>17</v>
      </c>
      <c r="E18" s="4">
        <v>80</v>
      </c>
      <c r="F18" s="4" t="s">
        <v>138</v>
      </c>
      <c r="G18" s="4">
        <v>17</v>
      </c>
      <c r="H18" s="4">
        <f t="shared" si="0"/>
        <v>57</v>
      </c>
      <c r="I18" s="4" t="s">
        <v>137</v>
      </c>
      <c r="J18" s="4">
        <v>57</v>
      </c>
      <c r="K18" s="31"/>
    </row>
    <row r="19" spans="1:13" s="1" customFormat="1" ht="14.1" customHeight="1">
      <c r="A19" s="36"/>
      <c r="B19" s="37"/>
      <c r="C19" s="37"/>
      <c r="D19" s="38"/>
      <c r="E19" s="37"/>
      <c r="F19" s="39"/>
      <c r="G19" s="37"/>
      <c r="H19" s="40"/>
      <c r="I19" s="37"/>
      <c r="J19" s="37"/>
      <c r="K19" s="37"/>
    </row>
    <row r="20" spans="1:13" s="1" customFormat="1" ht="14.1" customHeight="1">
      <c r="A20" s="36"/>
      <c r="B20" s="37"/>
      <c r="C20" s="37"/>
      <c r="D20" s="38"/>
      <c r="E20" s="37"/>
      <c r="F20" s="37"/>
      <c r="G20" s="37"/>
      <c r="H20" s="36"/>
      <c r="I20" s="37"/>
      <c r="J20" s="37"/>
      <c r="K20" s="37"/>
    </row>
    <row r="21" spans="1:13" s="1" customFormat="1" ht="14.1" customHeight="1">
      <c r="A21" s="36"/>
      <c r="B21" s="36"/>
      <c r="C21" s="36"/>
      <c r="D21" s="41"/>
      <c r="E21" s="36"/>
      <c r="F21" s="36"/>
      <c r="G21" s="36"/>
      <c r="H21" s="36"/>
      <c r="I21" s="36"/>
      <c r="J21" s="36"/>
      <c r="K21" s="36"/>
    </row>
    <row r="22" spans="1:13" s="1" customFormat="1" ht="14.1" customHeight="1">
      <c r="A22" s="36"/>
      <c r="B22" s="37"/>
      <c r="C22" s="37"/>
      <c r="D22" s="37"/>
      <c r="E22" s="37"/>
      <c r="F22" s="37"/>
      <c r="G22" s="37"/>
      <c r="H22" s="36"/>
      <c r="I22" s="37"/>
      <c r="J22" s="37"/>
      <c r="K22" s="37"/>
    </row>
    <row r="23" spans="1:13" s="1" customFormat="1" ht="14.1" customHeight="1">
      <c r="A23" s="36"/>
      <c r="B23" s="36"/>
      <c r="C23" s="36"/>
      <c r="D23" s="41"/>
      <c r="E23" s="36"/>
      <c r="F23" s="36"/>
      <c r="G23" s="36"/>
      <c r="H23" s="36"/>
      <c r="I23" s="36"/>
      <c r="J23" s="36"/>
      <c r="K23" s="36"/>
    </row>
    <row r="24" spans="1:13" s="1" customFormat="1" ht="14.1" customHeight="1">
      <c r="A24" s="36"/>
      <c r="B24" s="36"/>
      <c r="C24" s="36"/>
      <c r="D24" s="41"/>
      <c r="E24" s="36"/>
      <c r="F24" s="42"/>
      <c r="G24" s="36"/>
      <c r="H24" s="36"/>
      <c r="I24" s="36"/>
      <c r="J24" s="37"/>
      <c r="K24" s="37"/>
    </row>
    <row r="25" spans="1:13" s="1" customFormat="1" ht="14.1" customHeight="1">
      <c r="A25" s="36"/>
      <c r="B25" s="36"/>
      <c r="C25" s="36"/>
      <c r="D25" s="41"/>
      <c r="E25" s="36"/>
      <c r="F25" s="43"/>
      <c r="G25" s="36"/>
      <c r="H25" s="36"/>
      <c r="I25" s="36"/>
      <c r="J25" s="36"/>
      <c r="K25" s="36"/>
    </row>
    <row r="26" spans="1:13" ht="14.1" customHeight="1">
      <c r="A26" s="36"/>
      <c r="B26" s="37"/>
      <c r="C26" s="37"/>
      <c r="D26" s="37"/>
      <c r="E26" s="37"/>
      <c r="F26" s="37"/>
      <c r="G26" s="37"/>
      <c r="H26" s="36"/>
      <c r="I26" s="37"/>
      <c r="J26" s="37"/>
      <c r="K26" s="37"/>
      <c r="L26" s="1"/>
      <c r="M26" s="1"/>
    </row>
    <row r="27" spans="1:13" ht="14.1" customHeight="1">
      <c r="A27" s="36"/>
      <c r="B27" s="37"/>
      <c r="C27" s="37"/>
      <c r="D27" s="38"/>
      <c r="E27" s="37"/>
      <c r="F27" s="37"/>
      <c r="G27" s="37"/>
      <c r="H27" s="36"/>
      <c r="I27" s="37"/>
      <c r="J27" s="37"/>
      <c r="K27" s="37"/>
      <c r="M27" s="1"/>
    </row>
    <row r="28" spans="1:13" ht="14.1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1"/>
      <c r="M28" s="1"/>
    </row>
    <row r="29" spans="1:13" ht="14.1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1"/>
    </row>
    <row r="30" spans="1:13" ht="14.1" customHeight="1">
      <c r="A30" s="36"/>
      <c r="B30" s="37"/>
      <c r="C30" s="37"/>
      <c r="D30" s="37"/>
      <c r="E30" s="37"/>
      <c r="F30" s="37"/>
      <c r="G30" s="37"/>
      <c r="H30" s="40"/>
      <c r="I30" s="37"/>
      <c r="J30" s="37"/>
      <c r="K30" s="37"/>
      <c r="L30" s="1"/>
    </row>
    <row r="31" spans="1:13" ht="14.1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1"/>
    </row>
    <row r="32" spans="1:13" ht="14.1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ht="14.1" customHeight="1">
      <c r="A33" s="36"/>
      <c r="B33" s="37"/>
      <c r="C33" s="37"/>
      <c r="D33" s="37"/>
      <c r="E33" s="37"/>
      <c r="F33" s="37"/>
      <c r="G33" s="37"/>
      <c r="H33" s="36"/>
      <c r="I33" s="37"/>
      <c r="J33" s="37"/>
      <c r="K33" s="37"/>
    </row>
    <row r="34" spans="1:11" ht="14.1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ht="14.1" customHeight="1"/>
    <row r="36" spans="1:11" ht="14.1" customHeight="1"/>
    <row r="37" spans="1:11" ht="14.1" customHeight="1"/>
    <row r="38" spans="1:11" ht="14.1" customHeight="1"/>
    <row r="39" spans="1:11" ht="14.1" customHeight="1"/>
    <row r="40" spans="1:11" ht="14.1" customHeight="1"/>
    <row r="41" spans="1:11" ht="14.1" customHeight="1"/>
    <row r="42" spans="1:11" ht="14.1" customHeight="1"/>
    <row r="43" spans="1:11" ht="14.1" customHeight="1"/>
    <row r="44" spans="1:11" ht="14.1" customHeight="1"/>
    <row r="45" spans="1:11" ht="14.1" customHeight="1"/>
    <row r="46" spans="1:11" ht="14.1" customHeight="1"/>
    <row r="47" spans="1:11" ht="14.1" customHeight="1"/>
    <row r="48" spans="1:11" ht="14.1" customHeight="1"/>
    <row r="49" ht="14.1" customHeight="1"/>
    <row r="50" ht="14.1" customHeight="1"/>
    <row r="51" ht="14.1" customHeight="1"/>
    <row r="52" ht="14.1" customHeight="1"/>
    <row r="53" ht="14.1" customHeight="1"/>
  </sheetData>
  <protectedRanges>
    <protectedRange password="DDE2" sqref="H17 H20:H26" name="区域1_2"/>
    <protectedRange password="DDE2" sqref="H27:H31" name="区域1_3"/>
    <protectedRange password="DDE2" sqref="H18" name="区域1_2_1"/>
  </protectedRanges>
  <sortState ref="A4:K38">
    <sortCondition descending="1" ref="H4:H38"/>
  </sortState>
  <mergeCells count="3">
    <mergeCell ref="A1:K1"/>
    <mergeCell ref="A2:F2"/>
    <mergeCell ref="G2:I2"/>
  </mergeCells>
  <phoneticPr fontId="2" type="noConversion"/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topLeftCell="A19" zoomScaleNormal="100" zoomScaleSheetLayoutView="100" workbookViewId="0">
      <selection activeCell="H4" sqref="H4"/>
    </sheetView>
  </sheetViews>
  <sheetFormatPr defaultRowHeight="13.5"/>
  <cols>
    <col min="6" max="6" width="35.25" customWidth="1"/>
  </cols>
  <sheetData>
    <row r="1" spans="1:11" ht="23.25" thickBot="1">
      <c r="A1" s="71" t="s">
        <v>134</v>
      </c>
      <c r="B1" s="71"/>
      <c r="C1" s="71"/>
      <c r="D1" s="71"/>
      <c r="E1" s="71"/>
      <c r="F1" s="71"/>
      <c r="G1" s="71"/>
      <c r="H1" s="71"/>
      <c r="I1" s="71"/>
    </row>
    <row r="2" spans="1:11" ht="16.5" thickBot="1">
      <c r="A2" s="72" t="s">
        <v>127</v>
      </c>
      <c r="B2" s="77"/>
      <c r="C2" s="77"/>
      <c r="D2" s="77"/>
      <c r="E2" s="77"/>
      <c r="F2" s="77"/>
      <c r="G2" s="78">
        <v>44481</v>
      </c>
      <c r="H2" s="75"/>
      <c r="I2" s="25"/>
    </row>
    <row r="3" spans="1:11" ht="27.75" thickBot="1">
      <c r="A3" s="12" t="s">
        <v>0</v>
      </c>
      <c r="B3" s="13" t="s">
        <v>1</v>
      </c>
      <c r="C3" s="13" t="s">
        <v>2</v>
      </c>
      <c r="D3" s="12" t="s">
        <v>3</v>
      </c>
      <c r="E3" s="12" t="s">
        <v>4</v>
      </c>
      <c r="F3" s="13" t="s">
        <v>5</v>
      </c>
      <c r="G3" s="12" t="s">
        <v>6</v>
      </c>
      <c r="H3" s="13" t="s">
        <v>7</v>
      </c>
      <c r="I3" s="13" t="s">
        <v>10</v>
      </c>
      <c r="J3" s="1"/>
    </row>
    <row r="4" spans="1:11" ht="120" customHeight="1" thickBot="1">
      <c r="A4" s="7">
        <v>1</v>
      </c>
      <c r="B4" s="8" t="s">
        <v>119</v>
      </c>
      <c r="C4" s="8" t="s">
        <v>120</v>
      </c>
      <c r="D4" s="8" t="s">
        <v>15</v>
      </c>
      <c r="E4" s="8">
        <v>100</v>
      </c>
      <c r="F4" s="59" t="s">
        <v>121</v>
      </c>
      <c r="G4" s="8">
        <v>81</v>
      </c>
      <c r="H4" s="4">
        <f t="shared" ref="H4:H14" si="0">E4*0.5+G4</f>
        <v>131</v>
      </c>
      <c r="I4" s="8"/>
      <c r="J4" s="1"/>
      <c r="K4" s="1"/>
    </row>
    <row r="5" spans="1:11" ht="120" customHeight="1" thickBot="1">
      <c r="A5" s="7">
        <v>2</v>
      </c>
      <c r="B5" s="8" t="s">
        <v>24</v>
      </c>
      <c r="C5" s="14" t="s">
        <v>25</v>
      </c>
      <c r="D5" s="15" t="s">
        <v>17</v>
      </c>
      <c r="E5" s="14">
        <v>80</v>
      </c>
      <c r="F5" s="63" t="s">
        <v>100</v>
      </c>
      <c r="G5" s="14">
        <v>88.2</v>
      </c>
      <c r="H5" s="7">
        <f t="shared" si="0"/>
        <v>128.19999999999999</v>
      </c>
      <c r="I5" s="14"/>
      <c r="J5" s="1"/>
      <c r="K5" s="1"/>
    </row>
    <row r="6" spans="1:11" ht="120" customHeight="1" thickBot="1">
      <c r="A6" s="7">
        <v>3</v>
      </c>
      <c r="B6" s="14" t="s">
        <v>31</v>
      </c>
      <c r="C6" s="14" t="s">
        <v>30</v>
      </c>
      <c r="D6" s="14" t="s">
        <v>15</v>
      </c>
      <c r="E6" s="14">
        <v>100</v>
      </c>
      <c r="F6" s="63" t="s">
        <v>32</v>
      </c>
      <c r="G6" s="14">
        <v>72.2</v>
      </c>
      <c r="H6" s="7">
        <f t="shared" si="0"/>
        <v>122.2</v>
      </c>
      <c r="I6" s="14"/>
      <c r="J6" s="1"/>
      <c r="K6" s="1"/>
    </row>
    <row r="7" spans="1:11" ht="120" customHeight="1" thickBot="1">
      <c r="A7" s="7">
        <v>4</v>
      </c>
      <c r="B7" s="14" t="s">
        <v>18</v>
      </c>
      <c r="C7" s="14" t="s">
        <v>12</v>
      </c>
      <c r="D7" s="14" t="s">
        <v>13</v>
      </c>
      <c r="E7" s="14">
        <v>100</v>
      </c>
      <c r="F7" s="64" t="s">
        <v>19</v>
      </c>
      <c r="G7" s="14">
        <v>65</v>
      </c>
      <c r="H7" s="7">
        <f t="shared" si="0"/>
        <v>115</v>
      </c>
      <c r="I7" s="14"/>
      <c r="J7" s="1"/>
      <c r="K7" s="1"/>
    </row>
    <row r="8" spans="1:11" ht="120" customHeight="1" thickBot="1">
      <c r="A8" s="7">
        <v>5</v>
      </c>
      <c r="B8" s="7" t="s">
        <v>43</v>
      </c>
      <c r="C8" s="7" t="s">
        <v>44</v>
      </c>
      <c r="D8" s="7" t="s">
        <v>13</v>
      </c>
      <c r="E8" s="7">
        <v>100</v>
      </c>
      <c r="F8" s="58" t="s">
        <v>45</v>
      </c>
      <c r="G8" s="7">
        <v>64</v>
      </c>
      <c r="H8" s="7">
        <f t="shared" si="0"/>
        <v>114</v>
      </c>
      <c r="I8" s="7"/>
      <c r="J8" s="1"/>
      <c r="K8" s="1"/>
    </row>
    <row r="9" spans="1:11" ht="120" customHeight="1" thickBot="1">
      <c r="A9" s="7">
        <v>6</v>
      </c>
      <c r="B9" s="14" t="s">
        <v>20</v>
      </c>
      <c r="C9" s="14" t="s">
        <v>12</v>
      </c>
      <c r="D9" s="14" t="s">
        <v>13</v>
      </c>
      <c r="E9" s="14">
        <v>100</v>
      </c>
      <c r="F9" s="63" t="s">
        <v>21</v>
      </c>
      <c r="G9" s="14">
        <v>61</v>
      </c>
      <c r="H9" s="7">
        <f t="shared" si="0"/>
        <v>111</v>
      </c>
      <c r="I9" s="14"/>
      <c r="J9" s="1"/>
      <c r="K9" s="1"/>
    </row>
    <row r="10" spans="1:11" ht="120" customHeight="1" thickBot="1">
      <c r="A10" s="7">
        <v>7</v>
      </c>
      <c r="B10" s="14" t="s">
        <v>34</v>
      </c>
      <c r="C10" s="14" t="s">
        <v>33</v>
      </c>
      <c r="D10" s="14" t="s">
        <v>15</v>
      </c>
      <c r="E10" s="14">
        <v>100</v>
      </c>
      <c r="F10" s="63" t="s">
        <v>35</v>
      </c>
      <c r="G10" s="14">
        <v>57</v>
      </c>
      <c r="H10" s="7">
        <f t="shared" si="0"/>
        <v>107</v>
      </c>
      <c r="I10" s="14"/>
      <c r="J10" s="1"/>
      <c r="K10" s="1"/>
    </row>
    <row r="11" spans="1:11" ht="120" customHeight="1" thickBot="1">
      <c r="A11" s="7">
        <v>8</v>
      </c>
      <c r="B11" s="7" t="s">
        <v>40</v>
      </c>
      <c r="C11" s="7" t="s">
        <v>41</v>
      </c>
      <c r="D11" s="7" t="s">
        <v>13</v>
      </c>
      <c r="E11" s="7">
        <v>100</v>
      </c>
      <c r="F11" s="58" t="s">
        <v>42</v>
      </c>
      <c r="G11" s="7">
        <v>57</v>
      </c>
      <c r="H11" s="7">
        <f t="shared" si="0"/>
        <v>107</v>
      </c>
      <c r="I11" s="7"/>
      <c r="J11" s="1"/>
      <c r="K11" s="1"/>
    </row>
    <row r="12" spans="1:11" ht="120" customHeight="1" thickBot="1">
      <c r="A12" s="7">
        <v>9</v>
      </c>
      <c r="B12" s="14" t="s">
        <v>36</v>
      </c>
      <c r="C12" s="14" t="s">
        <v>33</v>
      </c>
      <c r="D12" s="14" t="s">
        <v>15</v>
      </c>
      <c r="E12" s="14">
        <v>100</v>
      </c>
      <c r="F12" s="63" t="s">
        <v>37</v>
      </c>
      <c r="G12" s="14">
        <v>56</v>
      </c>
      <c r="H12" s="7">
        <f t="shared" si="0"/>
        <v>106</v>
      </c>
      <c r="I12" s="14"/>
      <c r="J12" s="1"/>
      <c r="K12" s="1"/>
    </row>
    <row r="13" spans="1:11" ht="120" customHeight="1" thickBot="1">
      <c r="A13" s="7">
        <v>10</v>
      </c>
      <c r="B13" s="14" t="s">
        <v>11</v>
      </c>
      <c r="C13" s="14" t="s">
        <v>12</v>
      </c>
      <c r="D13" s="14" t="s">
        <v>13</v>
      </c>
      <c r="E13" s="14">
        <v>100</v>
      </c>
      <c r="F13" s="63" t="s">
        <v>14</v>
      </c>
      <c r="G13" s="14">
        <v>54</v>
      </c>
      <c r="H13" s="7">
        <f t="shared" si="0"/>
        <v>104</v>
      </c>
      <c r="I13" s="14"/>
      <c r="J13" s="1"/>
      <c r="K13" s="1"/>
    </row>
    <row r="14" spans="1:11" ht="120" customHeight="1" thickBot="1">
      <c r="A14" s="7">
        <v>11</v>
      </c>
      <c r="B14" s="14" t="s">
        <v>22</v>
      </c>
      <c r="C14" s="14" t="s">
        <v>12</v>
      </c>
      <c r="D14" s="14" t="s">
        <v>15</v>
      </c>
      <c r="E14" s="14">
        <v>100</v>
      </c>
      <c r="F14" s="63" t="s">
        <v>23</v>
      </c>
      <c r="G14" s="14">
        <v>51</v>
      </c>
      <c r="H14" s="7">
        <f t="shared" si="0"/>
        <v>101</v>
      </c>
      <c r="I14" s="14"/>
      <c r="J14" s="1"/>
      <c r="K14" s="1"/>
    </row>
    <row r="15" spans="1:11" ht="120" customHeight="1" thickBot="1">
      <c r="A15" s="7">
        <v>12</v>
      </c>
      <c r="B15" s="8" t="s">
        <v>122</v>
      </c>
      <c r="C15" s="8" t="s">
        <v>120</v>
      </c>
      <c r="D15" s="29" t="s">
        <v>17</v>
      </c>
      <c r="E15" s="8">
        <v>80</v>
      </c>
      <c r="F15" s="59" t="s">
        <v>123</v>
      </c>
      <c r="G15" s="8">
        <v>60</v>
      </c>
      <c r="H15" s="4">
        <v>100</v>
      </c>
      <c r="I15" s="8"/>
      <c r="J15" s="1"/>
      <c r="K15" s="1"/>
    </row>
    <row r="16" spans="1:11" ht="120" customHeight="1" thickBot="1">
      <c r="A16" s="7">
        <v>13</v>
      </c>
      <c r="B16" s="8" t="s">
        <v>124</v>
      </c>
      <c r="C16" s="8" t="s">
        <v>120</v>
      </c>
      <c r="D16" s="29" t="s">
        <v>17</v>
      </c>
      <c r="E16" s="8">
        <v>80</v>
      </c>
      <c r="F16" s="59" t="s">
        <v>125</v>
      </c>
      <c r="G16" s="8">
        <v>58</v>
      </c>
      <c r="H16" s="4">
        <f t="shared" ref="H16:H19" si="1">E16*0.5+G16</f>
        <v>98</v>
      </c>
      <c r="I16" s="8"/>
      <c r="J16" s="1"/>
      <c r="K16" s="1"/>
    </row>
    <row r="17" spans="1:11" ht="120" customHeight="1" thickBot="1">
      <c r="A17" s="7">
        <v>14</v>
      </c>
      <c r="B17" s="14" t="s">
        <v>28</v>
      </c>
      <c r="C17" s="14" t="s">
        <v>99</v>
      </c>
      <c r="D17" s="14" t="s">
        <v>13</v>
      </c>
      <c r="E17" s="14">
        <v>100</v>
      </c>
      <c r="F17" s="63" t="s">
        <v>29</v>
      </c>
      <c r="G17" s="14">
        <v>45</v>
      </c>
      <c r="H17" s="7">
        <f t="shared" si="1"/>
        <v>95</v>
      </c>
      <c r="I17" s="14"/>
      <c r="J17" s="1"/>
      <c r="K17" s="1"/>
    </row>
    <row r="18" spans="1:11" s="34" customFormat="1" ht="120" customHeight="1">
      <c r="A18" s="50">
        <v>15</v>
      </c>
      <c r="B18" s="44" t="s">
        <v>38</v>
      </c>
      <c r="C18" s="44" t="s">
        <v>33</v>
      </c>
      <c r="D18" s="53" t="s">
        <v>17</v>
      </c>
      <c r="E18" s="44">
        <v>80</v>
      </c>
      <c r="F18" s="65" t="s">
        <v>39</v>
      </c>
      <c r="G18" s="44">
        <v>53.8</v>
      </c>
      <c r="H18" s="35">
        <f t="shared" si="1"/>
        <v>93.8</v>
      </c>
      <c r="I18" s="44"/>
    </row>
    <row r="19" spans="1:11" ht="120" customHeight="1">
      <c r="A19" s="3">
        <v>16</v>
      </c>
      <c r="B19" s="19" t="s">
        <v>26</v>
      </c>
      <c r="C19" s="19" t="s">
        <v>25</v>
      </c>
      <c r="D19" s="27" t="s">
        <v>17</v>
      </c>
      <c r="E19" s="19">
        <v>80</v>
      </c>
      <c r="F19" s="56" t="s">
        <v>27</v>
      </c>
      <c r="G19" s="19">
        <v>53.2</v>
      </c>
      <c r="H19" s="3">
        <f t="shared" si="1"/>
        <v>93.2</v>
      </c>
      <c r="I19" s="19"/>
      <c r="J19" s="1"/>
      <c r="K19" s="1"/>
    </row>
    <row r="20" spans="1:11" ht="14.1" customHeight="1">
      <c r="A20" s="45"/>
      <c r="B20" s="46"/>
      <c r="C20" s="46"/>
      <c r="D20" s="47"/>
      <c r="E20" s="46"/>
      <c r="F20" s="46"/>
      <c r="G20" s="46"/>
      <c r="H20" s="45"/>
      <c r="I20" s="46"/>
      <c r="J20" s="1"/>
      <c r="K20" s="1"/>
    </row>
    <row r="21" spans="1:11" ht="14.1" customHeight="1">
      <c r="A21" s="45"/>
      <c r="B21" s="46"/>
      <c r="C21" s="46"/>
      <c r="D21" s="47"/>
      <c r="E21" s="46"/>
      <c r="F21" s="46"/>
      <c r="G21" s="46"/>
      <c r="H21" s="45"/>
      <c r="I21" s="46"/>
      <c r="J21" s="1"/>
      <c r="K21" s="1"/>
    </row>
    <row r="22" spans="1:11" ht="14.1" customHeight="1">
      <c r="A22" s="45"/>
      <c r="B22" s="46"/>
      <c r="C22" s="46"/>
      <c r="D22" s="46"/>
      <c r="E22" s="46"/>
      <c r="F22" s="46"/>
      <c r="G22" s="46"/>
      <c r="H22" s="45"/>
      <c r="I22" s="46"/>
      <c r="J22" s="1"/>
      <c r="K22" s="1"/>
    </row>
    <row r="23" spans="1:11" ht="14.1" customHeight="1">
      <c r="A23" s="45"/>
      <c r="B23" s="46"/>
      <c r="C23" s="46"/>
      <c r="D23" s="46"/>
      <c r="E23" s="47"/>
      <c r="F23" s="46"/>
      <c r="G23" s="46"/>
      <c r="H23" s="45"/>
      <c r="I23" s="46"/>
      <c r="J23" s="1"/>
      <c r="K23" s="1"/>
    </row>
    <row r="24" spans="1:11" ht="14.1" customHeight="1">
      <c r="A24" s="45"/>
      <c r="B24" s="37"/>
      <c r="C24" s="37"/>
      <c r="D24" s="38"/>
      <c r="E24" s="37"/>
      <c r="F24" s="37"/>
      <c r="G24" s="37"/>
      <c r="H24" s="36"/>
      <c r="I24" s="37"/>
      <c r="J24" s="1"/>
      <c r="K24" s="1"/>
    </row>
    <row r="25" spans="1:11" ht="14.1" customHeight="1">
      <c r="A25" s="45"/>
      <c r="B25" s="46"/>
      <c r="C25" s="46"/>
      <c r="D25" s="46"/>
      <c r="E25" s="46"/>
      <c r="F25" s="46"/>
      <c r="G25" s="46"/>
      <c r="H25" s="45"/>
      <c r="I25" s="46"/>
      <c r="J25" s="1"/>
      <c r="K25" s="1"/>
    </row>
    <row r="26" spans="1:11" ht="14.1" customHeight="1">
      <c r="A26" s="45"/>
      <c r="B26" s="46"/>
      <c r="C26" s="46"/>
      <c r="D26" s="46"/>
      <c r="E26" s="46"/>
      <c r="F26" s="46"/>
      <c r="G26" s="46"/>
      <c r="H26" s="45"/>
      <c r="I26" s="45"/>
      <c r="J26" s="1"/>
      <c r="K26" s="1"/>
    </row>
    <row r="27" spans="1:11" ht="14.1" customHeight="1">
      <c r="A27" s="45"/>
      <c r="B27" s="46"/>
      <c r="C27" s="46"/>
      <c r="D27" s="46"/>
      <c r="E27" s="46"/>
      <c r="F27" s="46"/>
      <c r="G27" s="46"/>
      <c r="H27" s="45"/>
      <c r="I27" s="46"/>
      <c r="J27" s="1"/>
      <c r="K27" s="1"/>
    </row>
    <row r="28" spans="1:11" ht="14.1" customHeight="1">
      <c r="A28" s="45"/>
      <c r="B28" s="46"/>
      <c r="C28" s="46"/>
      <c r="D28" s="47"/>
      <c r="E28" s="46"/>
      <c r="F28" s="46"/>
      <c r="G28" s="46"/>
      <c r="H28" s="45"/>
      <c r="I28" s="46"/>
      <c r="J28" s="1"/>
      <c r="K28" s="1"/>
    </row>
    <row r="29" spans="1:11" ht="14.1" customHeight="1">
      <c r="A29" s="45"/>
      <c r="B29" s="45"/>
      <c r="C29" s="45"/>
      <c r="D29" s="45"/>
      <c r="E29" s="45"/>
      <c r="F29" s="45"/>
      <c r="G29" s="45"/>
      <c r="H29" s="45"/>
      <c r="I29" s="45"/>
      <c r="J29" s="1"/>
      <c r="K29" s="1"/>
    </row>
    <row r="30" spans="1:11" ht="14.1" customHeight="1">
      <c r="A30" s="45"/>
      <c r="B30" s="46"/>
      <c r="C30" s="46"/>
      <c r="D30" s="46"/>
      <c r="E30" s="46"/>
      <c r="F30" s="46"/>
      <c r="G30" s="46"/>
      <c r="H30" s="45"/>
      <c r="I30" s="46"/>
      <c r="J30" s="1"/>
      <c r="K30" s="1"/>
    </row>
    <row r="31" spans="1:11" ht="14.1" customHeight="1">
      <c r="A31" s="45"/>
      <c r="B31" s="46"/>
      <c r="C31" s="46"/>
      <c r="D31" s="46"/>
      <c r="E31" s="46"/>
      <c r="F31" s="46"/>
      <c r="G31" s="46"/>
      <c r="H31" s="45"/>
      <c r="I31" s="46"/>
      <c r="J31" s="1"/>
      <c r="K31" s="1"/>
    </row>
    <row r="32" spans="1:11" ht="14.1" customHeight="1">
      <c r="A32" s="45"/>
      <c r="B32" s="46"/>
      <c r="C32" s="46"/>
      <c r="D32" s="46"/>
      <c r="E32" s="46"/>
      <c r="F32" s="46"/>
      <c r="G32" s="46"/>
      <c r="H32" s="45"/>
      <c r="I32" s="45"/>
      <c r="J32" s="1"/>
      <c r="K32" s="1"/>
    </row>
    <row r="33" spans="1:11" ht="14.1" customHeight="1">
      <c r="A33" s="45"/>
      <c r="B33" s="46"/>
      <c r="C33" s="46"/>
      <c r="D33" s="47"/>
      <c r="E33" s="46"/>
      <c r="F33" s="46"/>
      <c r="G33" s="46"/>
      <c r="H33" s="45"/>
      <c r="I33" s="46"/>
      <c r="J33" s="1"/>
      <c r="K33" s="1"/>
    </row>
    <row r="34" spans="1:11" ht="14.1" customHeight="1">
      <c r="A34" s="45"/>
      <c r="B34" s="46"/>
      <c r="C34" s="46"/>
      <c r="D34" s="47"/>
      <c r="E34" s="46"/>
      <c r="F34" s="46"/>
      <c r="G34" s="46"/>
      <c r="H34" s="45"/>
      <c r="I34" s="46"/>
      <c r="J34" s="1"/>
      <c r="K34" s="1"/>
    </row>
    <row r="35" spans="1:11" ht="14.1" customHeight="1">
      <c r="A35" s="45"/>
      <c r="B35" s="46"/>
      <c r="C35" s="46"/>
      <c r="D35" s="46"/>
      <c r="E35" s="46"/>
      <c r="F35" s="46"/>
      <c r="G35" s="46"/>
      <c r="H35" s="45"/>
      <c r="I35" s="46"/>
      <c r="J35" s="1"/>
      <c r="K35" s="1"/>
    </row>
    <row r="36" spans="1:11" ht="14.1" customHeight="1">
      <c r="A36" s="45"/>
      <c r="B36" s="46"/>
      <c r="C36" s="46"/>
      <c r="D36" s="46"/>
      <c r="E36" s="46"/>
      <c r="F36" s="46"/>
      <c r="G36" s="46"/>
      <c r="H36" s="45"/>
      <c r="I36" s="46"/>
      <c r="J36" s="1"/>
      <c r="K36" s="1"/>
    </row>
    <row r="37" spans="1:11" ht="14.1" customHeight="1">
      <c r="A37" s="45"/>
      <c r="B37" s="46"/>
      <c r="C37" s="46"/>
      <c r="D37" s="47"/>
      <c r="E37" s="46"/>
      <c r="F37" s="46"/>
      <c r="G37" s="46"/>
      <c r="H37" s="45"/>
      <c r="I37" s="46"/>
      <c r="J37" s="1"/>
      <c r="K37" s="1"/>
    </row>
    <row r="38" spans="1:11" ht="14.1" customHeight="1">
      <c r="A38" s="45"/>
      <c r="B38" s="46"/>
      <c r="C38" s="46"/>
      <c r="D38" s="47"/>
      <c r="E38" s="46"/>
      <c r="F38" s="46"/>
      <c r="G38" s="46"/>
      <c r="H38" s="45"/>
      <c r="I38" s="46"/>
      <c r="J38" s="1"/>
      <c r="K38" s="1"/>
    </row>
    <row r="39" spans="1:11" ht="14.1" customHeight="1">
      <c r="A39" s="45"/>
      <c r="B39" s="46"/>
      <c r="C39" s="46"/>
      <c r="D39" s="47"/>
      <c r="E39" s="46"/>
      <c r="F39" s="46"/>
      <c r="G39" s="46"/>
      <c r="H39" s="45"/>
      <c r="I39" s="46"/>
      <c r="J39" s="1"/>
      <c r="K39" s="1"/>
    </row>
    <row r="40" spans="1:11" ht="14.1" customHeight="1">
      <c r="A40" s="45"/>
      <c r="B40" s="46"/>
      <c r="C40" s="46"/>
      <c r="D40" s="46"/>
      <c r="E40" s="46"/>
      <c r="F40" s="46"/>
      <c r="G40" s="46"/>
      <c r="H40" s="45"/>
      <c r="I40" s="46"/>
      <c r="J40" s="1"/>
      <c r="K40" s="1"/>
    </row>
    <row r="41" spans="1:11" ht="14.1" customHeight="1">
      <c r="A41" s="45"/>
      <c r="B41" s="45"/>
      <c r="C41" s="45"/>
      <c r="D41" s="45"/>
      <c r="E41" s="45"/>
      <c r="F41" s="45"/>
      <c r="G41" s="45"/>
      <c r="H41" s="45"/>
      <c r="I41" s="45"/>
      <c r="J41" s="1"/>
      <c r="K41" s="1"/>
    </row>
    <row r="42" spans="1:11" ht="14.1" customHeight="1">
      <c r="A42" s="45"/>
      <c r="B42" s="46"/>
      <c r="C42" s="46"/>
      <c r="D42" s="47"/>
      <c r="E42" s="46"/>
      <c r="F42" s="46"/>
      <c r="G42" s="46"/>
      <c r="H42" s="45"/>
      <c r="I42" s="46"/>
      <c r="J42" s="1"/>
      <c r="K42" s="1"/>
    </row>
    <row r="43" spans="1:11" ht="14.1" customHeight="1">
      <c r="A43" s="45"/>
      <c r="B43" s="46"/>
      <c r="C43" s="46"/>
      <c r="D43" s="46"/>
      <c r="E43" s="46"/>
      <c r="F43" s="46"/>
      <c r="G43" s="46"/>
      <c r="H43" s="45"/>
      <c r="I43" s="46"/>
      <c r="J43" s="1"/>
      <c r="K43" s="1"/>
    </row>
    <row r="44" spans="1:11" ht="14.1" customHeight="1">
      <c r="A44" s="45"/>
      <c r="B44" s="45"/>
      <c r="C44" s="45"/>
      <c r="D44" s="51"/>
      <c r="E44" s="45"/>
      <c r="F44" s="45"/>
      <c r="G44" s="45"/>
      <c r="H44" s="45"/>
      <c r="I44" s="45"/>
      <c r="J44" s="1"/>
      <c r="K44" s="1"/>
    </row>
    <row r="45" spans="1:11" ht="14.1" customHeight="1">
      <c r="A45" s="45"/>
      <c r="B45" s="46"/>
      <c r="C45" s="46"/>
      <c r="D45" s="47"/>
      <c r="E45" s="46"/>
      <c r="F45" s="46"/>
      <c r="G45" s="46"/>
      <c r="H45" s="45"/>
      <c r="I45" s="46"/>
      <c r="J45" s="1"/>
      <c r="K45" s="1"/>
    </row>
    <row r="46" spans="1:11" ht="14.1" customHeight="1">
      <c r="A46" s="45"/>
      <c r="B46" s="46"/>
      <c r="C46" s="46"/>
      <c r="D46" s="46"/>
      <c r="E46" s="46"/>
      <c r="F46" s="46"/>
      <c r="G46" s="46"/>
      <c r="H46" s="45"/>
      <c r="I46" s="46"/>
      <c r="J46" s="1"/>
      <c r="K46" s="1"/>
    </row>
    <row r="47" spans="1:11" ht="14.1" customHeight="1">
      <c r="A47" s="45"/>
      <c r="B47" s="45"/>
      <c r="C47" s="45"/>
      <c r="D47" s="45"/>
      <c r="E47" s="45"/>
      <c r="F47" s="45"/>
      <c r="G47" s="45"/>
      <c r="H47" s="45"/>
      <c r="I47" s="45"/>
      <c r="J47" s="1"/>
      <c r="K47" s="1"/>
    </row>
    <row r="48" spans="1:11" ht="14.1" customHeight="1">
      <c r="A48" s="45"/>
      <c r="B48" s="45"/>
      <c r="C48" s="45"/>
      <c r="D48" s="51"/>
      <c r="E48" s="45"/>
      <c r="F48" s="45"/>
      <c r="G48" s="45"/>
      <c r="H48" s="45"/>
      <c r="I48" s="45"/>
      <c r="J48" s="1"/>
      <c r="K48" s="1"/>
    </row>
    <row r="49" spans="1:9" s="11" customFormat="1" ht="14.1" customHeight="1">
      <c r="A49" s="45"/>
      <c r="B49" s="45"/>
      <c r="C49" s="45"/>
      <c r="D49" s="51"/>
      <c r="E49" s="45"/>
      <c r="F49" s="45"/>
      <c r="G49" s="45"/>
      <c r="H49" s="45"/>
      <c r="I49" s="45"/>
    </row>
    <row r="50" spans="1:9" s="11" customFormat="1" ht="14.1" customHeight="1">
      <c r="A50" s="45"/>
      <c r="B50" s="46"/>
      <c r="C50" s="46"/>
      <c r="D50" s="46"/>
      <c r="E50" s="46"/>
      <c r="F50" s="46"/>
      <c r="G50" s="46"/>
      <c r="H50" s="45"/>
      <c r="I50" s="46"/>
    </row>
    <row r="51" spans="1:9" s="11" customFormat="1" ht="14.1" customHeight="1">
      <c r="A51" s="45"/>
      <c r="B51" s="45"/>
      <c r="C51" s="45"/>
      <c r="D51" s="51"/>
      <c r="E51" s="45"/>
      <c r="F51" s="45"/>
      <c r="G51" s="45"/>
      <c r="H51" s="45"/>
      <c r="I51" s="45"/>
    </row>
    <row r="52" spans="1:9" s="11" customFormat="1" ht="14.1" customHeight="1">
      <c r="A52" s="45"/>
      <c r="B52" s="46"/>
      <c r="C52" s="46"/>
      <c r="D52" s="46"/>
      <c r="E52" s="46"/>
      <c r="F52" s="46"/>
      <c r="G52" s="46"/>
      <c r="H52" s="45"/>
      <c r="I52" s="45"/>
    </row>
    <row r="53" spans="1:9" s="11" customFormat="1" ht="14.1" customHeight="1">
      <c r="A53" s="45"/>
      <c r="B53" s="45"/>
      <c r="C53" s="45"/>
      <c r="D53" s="45"/>
      <c r="E53" s="45"/>
      <c r="F53" s="45"/>
      <c r="G53" s="45"/>
      <c r="H53" s="45"/>
      <c r="I53" s="45"/>
    </row>
    <row r="54" spans="1:9">
      <c r="A54" s="52"/>
      <c r="B54" s="52"/>
      <c r="C54" s="52"/>
      <c r="D54" s="52"/>
      <c r="E54" s="52"/>
      <c r="F54" s="52"/>
      <c r="G54" s="52"/>
      <c r="H54" s="52"/>
      <c r="I54" s="52"/>
    </row>
  </sheetData>
  <protectedRanges>
    <protectedRange password="DDE2" sqref="H49" name="区域1_4"/>
    <protectedRange password="DDE2" sqref="H50" name="区域1_1_2"/>
    <protectedRange password="DDE2" sqref="H51" name="区域1_2_2"/>
    <protectedRange password="DDE2" sqref="H52" name="区域1_3_1_2"/>
  </protectedRanges>
  <sortState ref="A4:K55">
    <sortCondition descending="1" ref="H4:H55"/>
  </sortState>
  <mergeCells count="3">
    <mergeCell ref="A1:I1"/>
    <mergeCell ref="A2:F2"/>
    <mergeCell ref="G2:H2"/>
  </mergeCells>
  <phoneticPr fontId="2" type="noConversion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20级 </vt:lpstr>
      <vt:lpstr>19级</vt:lpstr>
      <vt:lpstr>18级</vt:lpstr>
      <vt:lpstr>'20级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格格巫</dc:creator>
  <cp:lastModifiedBy>Windows 用户</cp:lastModifiedBy>
  <dcterms:created xsi:type="dcterms:W3CDTF">2021-10-12T13:28:56Z</dcterms:created>
  <dcterms:modified xsi:type="dcterms:W3CDTF">2021-10-13T12:30:56Z</dcterms:modified>
</cp:coreProperties>
</file>