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<sst xmlns="http://schemas.openxmlformats.org/spreadsheetml/2006/main" count="50" uniqueCount="24">
  <si>
    <t>评判标准：老师根据第三大题书写情况从试卷中选出写得不错的同学，预计50——70份，实际选出60份，由李红梅老师、王东老师、骆锐老师</t>
  </si>
  <si>
    <t xml:space="preserve">分别进行评分，最后取得三位老师的平均分。总分=（第一二大题+第三大题平均分）*0.7+时间分 </t>
  </si>
  <si>
    <t xml:space="preserve">  排名</t>
  </si>
  <si>
    <t>姓名</t>
  </si>
  <si>
    <t>序号</t>
  </si>
  <si>
    <t xml:space="preserve"> 第一、二题（50）</t>
  </si>
  <si>
    <t>第三题（50）</t>
  </si>
  <si>
    <t>第三题平均分</t>
  </si>
  <si>
    <t>时间分（30）</t>
  </si>
  <si>
    <t xml:space="preserve">  卷面总分</t>
  </si>
  <si>
    <t xml:space="preserve">  最终成绩</t>
  </si>
  <si>
    <t>奖项</t>
  </si>
  <si>
    <t xml:space="preserve"> 李红梅老师</t>
  </si>
  <si>
    <t xml:space="preserve">  王东老师</t>
  </si>
  <si>
    <t xml:space="preserve">  骆锐老师</t>
  </si>
  <si>
    <t>30</t>
  </si>
  <si>
    <t>一等奖（2人）</t>
  </si>
  <si>
    <t>24</t>
  </si>
  <si>
    <t>26</t>
  </si>
  <si>
    <t>二等奖（7人）</t>
  </si>
  <si>
    <t>28</t>
  </si>
  <si>
    <t>三等奖（8人）</t>
  </si>
  <si>
    <t>优秀奖（14人）</t>
  </si>
  <si>
    <t>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</si>
</sst>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Q\&#32842;&#22825;&#35760;&#24405;&#65281;&#65281;&#65281;&#65281;&#65281;\413746895\FileRecv\&#31532;&#20108;&#23626;&#20223;&#23435;&#20307;&#20070;&#27861;&#22823;&#36187;&#32771;&#22330;&#23433;&#2549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1</v>
          </cell>
          <cell r="B3" t="str">
            <v>罗红</v>
          </cell>
        </row>
        <row r="4">
          <cell r="A4">
            <v>2</v>
          </cell>
          <cell r="B4" t="str">
            <v>李月馨</v>
          </cell>
        </row>
        <row r="5">
          <cell r="A5">
            <v>3</v>
          </cell>
          <cell r="B5" t="str">
            <v>林尧</v>
          </cell>
        </row>
        <row r="6">
          <cell r="A6">
            <v>4</v>
          </cell>
          <cell r="B6" t="str">
            <v>陈少东</v>
          </cell>
        </row>
        <row r="7">
          <cell r="A7">
            <v>5</v>
          </cell>
          <cell r="B7" t="str">
            <v>陈炳霖</v>
          </cell>
        </row>
        <row r="8">
          <cell r="A8">
            <v>6</v>
          </cell>
          <cell r="B8" t="str">
            <v>刘昕悦</v>
          </cell>
        </row>
        <row r="9">
          <cell r="A9">
            <v>7</v>
          </cell>
          <cell r="B9" t="str">
            <v>宋钰豪</v>
          </cell>
        </row>
        <row r="10">
          <cell r="A10">
            <v>8</v>
          </cell>
          <cell r="B10" t="str">
            <v>李征杰</v>
          </cell>
        </row>
        <row r="11">
          <cell r="A11">
            <v>9</v>
          </cell>
          <cell r="B11" t="str">
            <v>陈娟</v>
          </cell>
        </row>
        <row r="12">
          <cell r="A12">
            <v>10</v>
          </cell>
          <cell r="B12" t="str">
            <v>杨彤</v>
          </cell>
        </row>
        <row r="13">
          <cell r="A13">
            <v>11</v>
          </cell>
          <cell r="B13" t="str">
            <v>宋沛衡</v>
          </cell>
        </row>
        <row r="14">
          <cell r="A14">
            <v>12</v>
          </cell>
          <cell r="B14" t="str">
            <v>杜秋容</v>
          </cell>
        </row>
        <row r="15">
          <cell r="A15">
            <v>13</v>
          </cell>
          <cell r="B15" t="str">
            <v>陈亿娟</v>
          </cell>
        </row>
        <row r="16">
          <cell r="A16">
            <v>14</v>
          </cell>
          <cell r="B16" t="str">
            <v>向梓毓</v>
          </cell>
        </row>
        <row r="17">
          <cell r="A17">
            <v>15</v>
          </cell>
          <cell r="B17" t="str">
            <v>易泉任</v>
          </cell>
        </row>
        <row r="18">
          <cell r="A18">
            <v>16</v>
          </cell>
          <cell r="B18" t="str">
            <v>卢荣毅</v>
          </cell>
        </row>
        <row r="19">
          <cell r="A19">
            <v>17</v>
          </cell>
          <cell r="B19" t="str">
            <v>田晓辉</v>
          </cell>
        </row>
        <row r="20">
          <cell r="A20">
            <v>18</v>
          </cell>
          <cell r="B20" t="str">
            <v>张阳</v>
          </cell>
        </row>
        <row r="21">
          <cell r="A21">
            <v>19</v>
          </cell>
          <cell r="B21" t="str">
            <v>甄棋雲</v>
          </cell>
        </row>
        <row r="22">
          <cell r="A22">
            <v>20</v>
          </cell>
          <cell r="B22" t="str">
            <v>周小凯</v>
          </cell>
        </row>
        <row r="23">
          <cell r="A23">
            <v>21</v>
          </cell>
          <cell r="B23" t="str">
            <v>周雪</v>
          </cell>
        </row>
        <row r="24">
          <cell r="A24">
            <v>22</v>
          </cell>
          <cell r="B24" t="str">
            <v>尹雪晴</v>
          </cell>
        </row>
        <row r="25">
          <cell r="A25">
            <v>23</v>
          </cell>
          <cell r="B25" t="str">
            <v>蔡倩</v>
          </cell>
        </row>
        <row r="26">
          <cell r="A26">
            <v>24</v>
          </cell>
          <cell r="B26" t="str">
            <v>钟雨龙</v>
          </cell>
        </row>
        <row r="27">
          <cell r="A27">
            <v>25</v>
          </cell>
          <cell r="B27" t="str">
            <v>谢云惠</v>
          </cell>
        </row>
        <row r="28">
          <cell r="A28">
            <v>26</v>
          </cell>
          <cell r="B28" t="str">
            <v>刘乙霜</v>
          </cell>
        </row>
        <row r="29">
          <cell r="A29">
            <v>27</v>
          </cell>
          <cell r="B29" t="str">
            <v>廖彪</v>
          </cell>
        </row>
        <row r="30">
          <cell r="A30">
            <v>28</v>
          </cell>
          <cell r="B30" t="str">
            <v>李渔</v>
          </cell>
        </row>
        <row r="31">
          <cell r="A31">
            <v>29</v>
          </cell>
          <cell r="B31" t="str">
            <v>李骏宇</v>
          </cell>
        </row>
        <row r="32">
          <cell r="A32">
            <v>30</v>
          </cell>
          <cell r="B32" t="str">
            <v>蒋沁利</v>
          </cell>
        </row>
        <row r="33">
          <cell r="A33">
            <v>31</v>
          </cell>
          <cell r="B33" t="str">
            <v>杜少岚</v>
          </cell>
        </row>
        <row r="34">
          <cell r="A34">
            <v>32</v>
          </cell>
          <cell r="B34" t="str">
            <v>车沁</v>
          </cell>
        </row>
        <row r="35">
          <cell r="A35">
            <v>33</v>
          </cell>
          <cell r="B35" t="str">
            <v>曾玉洁</v>
          </cell>
        </row>
        <row r="36">
          <cell r="A36">
            <v>34</v>
          </cell>
          <cell r="B36" t="str">
            <v>严莉</v>
          </cell>
        </row>
        <row r="37">
          <cell r="A37">
            <v>35</v>
          </cell>
          <cell r="B37" t="str">
            <v>吴玥</v>
          </cell>
        </row>
        <row r="38">
          <cell r="A38">
            <v>36</v>
          </cell>
          <cell r="B38" t="str">
            <v>王思源</v>
          </cell>
        </row>
        <row r="39">
          <cell r="A39">
            <v>37</v>
          </cell>
          <cell r="B39" t="str">
            <v>苏子轩</v>
          </cell>
        </row>
        <row r="40">
          <cell r="A40">
            <v>38</v>
          </cell>
          <cell r="B40" t="str">
            <v>倪聪</v>
          </cell>
        </row>
        <row r="41">
          <cell r="A41">
            <v>39</v>
          </cell>
          <cell r="B41" t="str">
            <v>李晓东</v>
          </cell>
        </row>
        <row r="42">
          <cell r="A42">
            <v>40</v>
          </cell>
          <cell r="B42" t="str">
            <v>李铭杰</v>
          </cell>
        </row>
        <row r="43">
          <cell r="A43">
            <v>41</v>
          </cell>
          <cell r="B43" t="str">
            <v>李博林</v>
          </cell>
        </row>
        <row r="44">
          <cell r="A44">
            <v>42</v>
          </cell>
          <cell r="B44" t="str">
            <v>蒋小龙</v>
          </cell>
        </row>
        <row r="45">
          <cell r="A45">
            <v>43</v>
          </cell>
          <cell r="B45" t="str">
            <v>郭嘉懿</v>
          </cell>
        </row>
        <row r="46">
          <cell r="A46">
            <v>44</v>
          </cell>
          <cell r="B46" t="str">
            <v>陈明川</v>
          </cell>
        </row>
        <row r="47">
          <cell r="A47">
            <v>45</v>
          </cell>
          <cell r="B47" t="str">
            <v>杨小军</v>
          </cell>
        </row>
        <row r="48">
          <cell r="A48">
            <v>46</v>
          </cell>
          <cell r="B48" t="str">
            <v>张天佳</v>
          </cell>
        </row>
        <row r="49">
          <cell r="A49">
            <v>47</v>
          </cell>
          <cell r="B49" t="str">
            <v>卿莹</v>
          </cell>
        </row>
        <row r="50">
          <cell r="A50">
            <v>48</v>
          </cell>
          <cell r="B50" t="str">
            <v>贾余</v>
          </cell>
        </row>
        <row r="51">
          <cell r="A51">
            <v>49</v>
          </cell>
          <cell r="B51" t="str">
            <v>曹思祺</v>
          </cell>
        </row>
        <row r="52">
          <cell r="A52">
            <v>50</v>
          </cell>
          <cell r="B52" t="str">
            <v>李龙</v>
          </cell>
        </row>
        <row r="53">
          <cell r="A53">
            <v>51</v>
          </cell>
          <cell r="B53" t="str">
            <v>吕俊</v>
          </cell>
        </row>
        <row r="54">
          <cell r="A54">
            <v>52</v>
          </cell>
          <cell r="B54" t="str">
            <v>王青松</v>
          </cell>
        </row>
        <row r="55">
          <cell r="A55">
            <v>53</v>
          </cell>
          <cell r="B55" t="str">
            <v>叶润英</v>
          </cell>
        </row>
        <row r="56">
          <cell r="A56">
            <v>54</v>
          </cell>
          <cell r="B56" t="str">
            <v>周萍</v>
          </cell>
        </row>
        <row r="57">
          <cell r="A57">
            <v>55</v>
          </cell>
          <cell r="B57" t="str">
            <v>王杏</v>
          </cell>
        </row>
        <row r="58">
          <cell r="A58">
            <v>56</v>
          </cell>
          <cell r="B58" t="str">
            <v>林雨佳</v>
          </cell>
        </row>
        <row r="59">
          <cell r="A59">
            <v>57</v>
          </cell>
          <cell r="B59" t="str">
            <v>钟嘉怡</v>
          </cell>
        </row>
        <row r="60">
          <cell r="A60">
            <v>58</v>
          </cell>
          <cell r="B60" t="str">
            <v>谢诗芮  </v>
          </cell>
        </row>
        <row r="61">
          <cell r="A61">
            <v>59</v>
          </cell>
          <cell r="B61" t="str">
            <v>杨文娟</v>
          </cell>
        </row>
        <row r="62">
          <cell r="A62">
            <v>60</v>
          </cell>
          <cell r="B62" t="str">
            <v>何应龙</v>
          </cell>
        </row>
        <row r="63">
          <cell r="A63">
            <v>61</v>
          </cell>
          <cell r="B63" t="str">
            <v>黄宇洁</v>
          </cell>
        </row>
        <row r="64">
          <cell r="A64">
            <v>62</v>
          </cell>
          <cell r="B64" t="str">
            <v>李好</v>
          </cell>
        </row>
        <row r="65">
          <cell r="A65">
            <v>63</v>
          </cell>
          <cell r="B65" t="str">
            <v>李泳江</v>
          </cell>
        </row>
        <row r="66">
          <cell r="A66">
            <v>64</v>
          </cell>
          <cell r="B66" t="str">
            <v>刘航</v>
          </cell>
        </row>
        <row r="67">
          <cell r="A67">
            <v>65</v>
          </cell>
          <cell r="B67" t="str">
            <v>  刘畅沂  </v>
          </cell>
        </row>
        <row r="68">
          <cell r="A68">
            <v>66</v>
          </cell>
          <cell r="B68" t="str">
            <v>齐世迎</v>
          </cell>
        </row>
        <row r="69">
          <cell r="A69">
            <v>67</v>
          </cell>
          <cell r="B69" t="str">
            <v>赵凯</v>
          </cell>
        </row>
        <row r="70">
          <cell r="A70">
            <v>68</v>
          </cell>
          <cell r="B70" t="str">
            <v>张雪莲</v>
          </cell>
        </row>
        <row r="71">
          <cell r="A71">
            <v>69</v>
          </cell>
          <cell r="B71" t="str">
            <v>谢佳丽</v>
          </cell>
        </row>
        <row r="72">
          <cell r="A72">
            <v>70</v>
          </cell>
          <cell r="B72" t="str">
            <v>唐依杰</v>
          </cell>
        </row>
        <row r="73">
          <cell r="A73">
            <v>71</v>
          </cell>
          <cell r="B73" t="str">
            <v>秦泽瑞</v>
          </cell>
        </row>
        <row r="74">
          <cell r="A74">
            <v>72</v>
          </cell>
          <cell r="B74" t="str">
            <v>彭倩</v>
          </cell>
        </row>
        <row r="75">
          <cell r="A75">
            <v>73</v>
          </cell>
          <cell r="B75" t="str">
            <v>吕沁</v>
          </cell>
        </row>
        <row r="76">
          <cell r="A76">
            <v>74</v>
          </cell>
          <cell r="B76" t="str">
            <v>刘旭东</v>
          </cell>
        </row>
        <row r="77">
          <cell r="A77">
            <v>75</v>
          </cell>
          <cell r="B77" t="str">
            <v>刘芳</v>
          </cell>
        </row>
        <row r="78">
          <cell r="A78">
            <v>76</v>
          </cell>
          <cell r="B78" t="str">
            <v>林佳瑞</v>
          </cell>
        </row>
        <row r="79">
          <cell r="A79">
            <v>77</v>
          </cell>
          <cell r="B79" t="str">
            <v>李育壕</v>
          </cell>
        </row>
        <row r="80">
          <cell r="A80">
            <v>78</v>
          </cell>
          <cell r="B80" t="str">
            <v>李延霄</v>
          </cell>
        </row>
        <row r="81">
          <cell r="A81">
            <v>79</v>
          </cell>
          <cell r="B81" t="str">
            <v>江凤娇</v>
          </cell>
        </row>
        <row r="82">
          <cell r="A82">
            <v>80</v>
          </cell>
          <cell r="B82" t="str">
            <v>黄秋蓉</v>
          </cell>
        </row>
        <row r="83">
          <cell r="A83">
            <v>81</v>
          </cell>
          <cell r="B83" t="str">
            <v>冯瑞娟</v>
          </cell>
        </row>
        <row r="84">
          <cell r="A84">
            <v>82</v>
          </cell>
          <cell r="B84" t="str">
            <v>方晟</v>
          </cell>
        </row>
        <row r="85">
          <cell r="A85">
            <v>83</v>
          </cell>
          <cell r="B85" t="str">
            <v>陈祉君</v>
          </cell>
        </row>
        <row r="86">
          <cell r="A86">
            <v>84</v>
          </cell>
          <cell r="B86" t="str">
            <v>余婷</v>
          </cell>
        </row>
        <row r="87">
          <cell r="A87">
            <v>85</v>
          </cell>
          <cell r="B87" t="str">
            <v>姚天</v>
          </cell>
        </row>
        <row r="88">
          <cell r="A88">
            <v>86</v>
          </cell>
          <cell r="B88" t="str">
            <v>熊杰</v>
          </cell>
        </row>
        <row r="89">
          <cell r="A89">
            <v>87</v>
          </cell>
          <cell r="B89" t="str">
            <v>唐诗语</v>
          </cell>
        </row>
        <row r="90">
          <cell r="A90">
            <v>88</v>
          </cell>
          <cell r="B90" t="str">
            <v>苏雨荷</v>
          </cell>
        </row>
        <row r="91">
          <cell r="A91">
            <v>89</v>
          </cell>
          <cell r="B91" t="str">
            <v>刘琴</v>
          </cell>
        </row>
        <row r="92">
          <cell r="A92">
            <v>90</v>
          </cell>
          <cell r="B92" t="str">
            <v>蒋婷媛</v>
          </cell>
        </row>
        <row r="93">
          <cell r="A93">
            <v>91</v>
          </cell>
          <cell r="B93" t="str">
            <v>黄思琪</v>
          </cell>
        </row>
        <row r="94">
          <cell r="A94">
            <v>92</v>
          </cell>
          <cell r="B94" t="str">
            <v>付翊霏</v>
          </cell>
        </row>
        <row r="95">
          <cell r="A95">
            <v>93</v>
          </cell>
          <cell r="B95" t="str">
            <v>陈屹淳</v>
          </cell>
        </row>
        <row r="96">
          <cell r="A96">
            <v>94</v>
          </cell>
          <cell r="B96" t="str">
            <v>陈琴</v>
          </cell>
        </row>
        <row r="97">
          <cell r="A97">
            <v>95</v>
          </cell>
          <cell r="B97" t="str">
            <v>陈杰</v>
          </cell>
        </row>
        <row r="98">
          <cell r="A98">
            <v>96</v>
          </cell>
          <cell r="B98" t="str">
            <v>刘婷</v>
          </cell>
        </row>
        <row r="99">
          <cell r="A99">
            <v>97</v>
          </cell>
          <cell r="B99" t="str">
            <v>旷雨鹤</v>
          </cell>
        </row>
        <row r="100">
          <cell r="A100">
            <v>98</v>
          </cell>
          <cell r="B100" t="str">
            <v>何楹溋</v>
          </cell>
        </row>
        <row r="101">
          <cell r="A101">
            <v>99</v>
          </cell>
          <cell r="B101" t="str">
            <v>李思熠</v>
          </cell>
        </row>
        <row r="102">
          <cell r="A102">
            <v>100</v>
          </cell>
          <cell r="B102" t="str">
            <v>李连杰</v>
          </cell>
        </row>
        <row r="103">
          <cell r="A103">
            <v>101</v>
          </cell>
          <cell r="B103" t="str">
            <v>朱燕茹</v>
          </cell>
        </row>
        <row r="104">
          <cell r="A104">
            <v>102</v>
          </cell>
          <cell r="B104" t="str">
            <v>罗怡</v>
          </cell>
        </row>
        <row r="105">
          <cell r="A105">
            <v>103</v>
          </cell>
          <cell r="B105" t="str">
            <v>谢雅颜</v>
          </cell>
        </row>
        <row r="106">
          <cell r="A106">
            <v>104</v>
          </cell>
          <cell r="B106" t="str">
            <v>蒲瀚</v>
          </cell>
        </row>
        <row r="107">
          <cell r="A107">
            <v>105</v>
          </cell>
          <cell r="B107" t="str">
            <v>杨雨薇</v>
          </cell>
        </row>
        <row r="108">
          <cell r="A108">
            <v>106</v>
          </cell>
          <cell r="B108" t="str">
            <v>朱治鸿</v>
          </cell>
        </row>
        <row r="109">
          <cell r="A109">
            <v>107</v>
          </cell>
          <cell r="B109" t="str">
            <v>杨学琳</v>
          </cell>
        </row>
        <row r="110">
          <cell r="A110">
            <v>108</v>
          </cell>
          <cell r="B110" t="str">
            <v>王智辉</v>
          </cell>
        </row>
        <row r="111">
          <cell r="A111">
            <v>109</v>
          </cell>
          <cell r="B111" t="str">
            <v>张泉</v>
          </cell>
        </row>
        <row r="112">
          <cell r="A112">
            <v>110</v>
          </cell>
          <cell r="B112" t="str">
            <v>张艳琼</v>
          </cell>
        </row>
        <row r="113">
          <cell r="A113">
            <v>111</v>
          </cell>
          <cell r="B113" t="str">
            <v>李伟</v>
          </cell>
        </row>
        <row r="114">
          <cell r="A114">
            <v>112</v>
          </cell>
          <cell r="B114" t="str">
            <v>廖雪</v>
          </cell>
        </row>
        <row r="115">
          <cell r="A115">
            <v>113</v>
          </cell>
          <cell r="B115" t="str">
            <v>黄洪印</v>
          </cell>
        </row>
        <row r="116">
          <cell r="A116">
            <v>114</v>
          </cell>
          <cell r="B116" t="str">
            <v>钟山宇</v>
          </cell>
        </row>
        <row r="117">
          <cell r="A117">
            <v>115</v>
          </cell>
          <cell r="B117" t="str">
            <v>张小龙</v>
          </cell>
        </row>
        <row r="118">
          <cell r="A118">
            <v>116</v>
          </cell>
          <cell r="B118" t="str">
            <v>张秋波</v>
          </cell>
        </row>
        <row r="119">
          <cell r="A119">
            <v>117</v>
          </cell>
          <cell r="B119" t="str">
            <v>杨华福</v>
          </cell>
        </row>
        <row r="120">
          <cell r="A120">
            <v>118</v>
          </cell>
          <cell r="B120" t="str">
            <v>谢川</v>
          </cell>
        </row>
        <row r="121">
          <cell r="A121">
            <v>119</v>
          </cell>
          <cell r="B121" t="str">
            <v>向俊明</v>
          </cell>
        </row>
        <row r="122">
          <cell r="A122">
            <v>120</v>
          </cell>
          <cell r="B122" t="str">
            <v>吴启东</v>
          </cell>
        </row>
        <row r="123">
          <cell r="A123">
            <v>121</v>
          </cell>
          <cell r="B123" t="str">
            <v>王香平</v>
          </cell>
        </row>
        <row r="124">
          <cell r="A124">
            <v>122</v>
          </cell>
          <cell r="B124" t="str">
            <v>马永川</v>
          </cell>
        </row>
        <row r="125">
          <cell r="A125">
            <v>123</v>
          </cell>
          <cell r="B125" t="str">
            <v>罗裕琼</v>
          </cell>
        </row>
        <row r="126">
          <cell r="A126">
            <v>124</v>
          </cell>
          <cell r="B126" t="str">
            <v>刘鑫</v>
          </cell>
        </row>
        <row r="127">
          <cell r="A127">
            <v>125</v>
          </cell>
          <cell r="B127" t="str">
            <v>林凯</v>
          </cell>
        </row>
        <row r="128">
          <cell r="A128">
            <v>126</v>
          </cell>
          <cell r="B128" t="str">
            <v>赖伊杰</v>
          </cell>
        </row>
        <row r="129">
          <cell r="A129">
            <v>127</v>
          </cell>
          <cell r="B129" t="str">
            <v>黄淮根</v>
          </cell>
        </row>
        <row r="130">
          <cell r="A130">
            <v>128</v>
          </cell>
          <cell r="B130" t="str">
            <v>胡建军</v>
          </cell>
        </row>
        <row r="131">
          <cell r="A131">
            <v>129</v>
          </cell>
          <cell r="B131" t="str">
            <v>戈立窕</v>
          </cell>
        </row>
        <row r="132">
          <cell r="A132">
            <v>130</v>
          </cell>
          <cell r="B132" t="str">
            <v>王叶</v>
          </cell>
        </row>
        <row r="133">
          <cell r="A133">
            <v>131</v>
          </cell>
          <cell r="B133" t="str">
            <v>杨萍</v>
          </cell>
        </row>
        <row r="134">
          <cell r="A134">
            <v>132</v>
          </cell>
          <cell r="B134" t="str">
            <v>喻永鸿</v>
          </cell>
        </row>
        <row r="135">
          <cell r="A135">
            <v>133</v>
          </cell>
          <cell r="B135" t="str">
            <v>沙马木呷</v>
          </cell>
        </row>
        <row r="136">
          <cell r="A136">
            <v>134</v>
          </cell>
          <cell r="B136" t="str">
            <v>陈杨杰</v>
          </cell>
        </row>
        <row r="137">
          <cell r="A137">
            <v>135</v>
          </cell>
          <cell r="B137" t="str">
            <v>冯俊博</v>
          </cell>
        </row>
        <row r="138">
          <cell r="A138">
            <v>136</v>
          </cell>
          <cell r="B138" t="str">
            <v>李冰</v>
          </cell>
        </row>
        <row r="139">
          <cell r="A139">
            <v>137</v>
          </cell>
          <cell r="B139" t="str">
            <v>孟旭</v>
          </cell>
        </row>
        <row r="140">
          <cell r="A140">
            <v>138</v>
          </cell>
          <cell r="B140" t="str">
            <v>周俊杰</v>
          </cell>
        </row>
        <row r="141">
          <cell r="A141">
            <v>139</v>
          </cell>
          <cell r="B141" t="str">
            <v>蒋鑫梅</v>
          </cell>
        </row>
        <row r="142">
          <cell r="A142">
            <v>140</v>
          </cell>
          <cell r="B142" t="str">
            <v>陈彩玉</v>
          </cell>
        </row>
        <row r="143">
          <cell r="A143">
            <v>141</v>
          </cell>
          <cell r="B143" t="str">
            <v>程琦</v>
          </cell>
        </row>
        <row r="144">
          <cell r="A144">
            <v>142</v>
          </cell>
          <cell r="B144" t="str">
            <v>龚玲雪</v>
          </cell>
        </row>
        <row r="145">
          <cell r="A145">
            <v>143</v>
          </cell>
          <cell r="B145" t="str">
            <v>黄琳</v>
          </cell>
        </row>
        <row r="146">
          <cell r="A146">
            <v>144</v>
          </cell>
          <cell r="B146" t="str">
            <v>丁茂知</v>
          </cell>
        </row>
        <row r="147">
          <cell r="A147">
            <v>145</v>
          </cell>
          <cell r="B147" t="str">
            <v>彭梦兰</v>
          </cell>
        </row>
        <row r="148">
          <cell r="A148">
            <v>146</v>
          </cell>
          <cell r="B148" t="str">
            <v>刘亚涛</v>
          </cell>
        </row>
        <row r="149">
          <cell r="A149">
            <v>147</v>
          </cell>
          <cell r="B149" t="str">
            <v>李茂娟</v>
          </cell>
        </row>
        <row r="150">
          <cell r="A150">
            <v>148</v>
          </cell>
          <cell r="B150" t="str">
            <v>江晴</v>
          </cell>
        </row>
        <row r="151">
          <cell r="A151">
            <v>149</v>
          </cell>
          <cell r="B151" t="str">
            <v>蒋敏</v>
          </cell>
        </row>
        <row r="152">
          <cell r="A152">
            <v>150</v>
          </cell>
          <cell r="B152" t="str">
            <v>邓芳艳</v>
          </cell>
        </row>
        <row r="153">
          <cell r="A153">
            <v>151</v>
          </cell>
          <cell r="B153" t="str">
            <v>陈瑶</v>
          </cell>
        </row>
        <row r="154">
          <cell r="A154">
            <v>152</v>
          </cell>
          <cell r="B154" t="str">
            <v>张宇</v>
          </cell>
        </row>
        <row r="155">
          <cell r="A155">
            <v>153</v>
          </cell>
          <cell r="B155" t="str">
            <v>段俊华</v>
          </cell>
        </row>
        <row r="156">
          <cell r="A156">
            <v>154</v>
          </cell>
          <cell r="B156" t="str">
            <v>张程</v>
          </cell>
        </row>
        <row r="157">
          <cell r="A157">
            <v>155</v>
          </cell>
          <cell r="B157" t="str">
            <v>程智锋</v>
          </cell>
        </row>
        <row r="158">
          <cell r="A158">
            <v>156</v>
          </cell>
          <cell r="B158" t="str">
            <v>陈科欣</v>
          </cell>
        </row>
        <row r="159">
          <cell r="A159">
            <v>157</v>
          </cell>
          <cell r="B159" t="str">
            <v>杜函姝</v>
          </cell>
        </row>
        <row r="160">
          <cell r="A160">
            <v>158</v>
          </cell>
          <cell r="B160" t="str">
            <v>刘巧玲</v>
          </cell>
        </row>
        <row r="161">
          <cell r="A161">
            <v>159</v>
          </cell>
          <cell r="B161" t="str">
            <v>代颖</v>
          </cell>
        </row>
        <row r="162">
          <cell r="A162">
            <v>160</v>
          </cell>
          <cell r="B162" t="str">
            <v>魏清雯</v>
          </cell>
        </row>
        <row r="163">
          <cell r="A163">
            <v>161</v>
          </cell>
          <cell r="B163" t="str">
            <v>李晨雨</v>
          </cell>
        </row>
        <row r="164">
          <cell r="A164">
            <v>162</v>
          </cell>
          <cell r="B164" t="str">
            <v>杜思佳</v>
          </cell>
        </row>
        <row r="165">
          <cell r="A165">
            <v>163</v>
          </cell>
          <cell r="B165" t="str">
            <v>龚润颖</v>
          </cell>
        </row>
        <row r="166">
          <cell r="A166">
            <v>164</v>
          </cell>
          <cell r="B166" t="str">
            <v>卢泳鸿</v>
          </cell>
        </row>
        <row r="167">
          <cell r="A167">
            <v>165</v>
          </cell>
          <cell r="B167" t="str">
            <v>卢泳泓</v>
          </cell>
        </row>
        <row r="168">
          <cell r="A168">
            <v>166</v>
          </cell>
          <cell r="B168" t="str">
            <v>徐嘉鑫</v>
          </cell>
        </row>
        <row r="169">
          <cell r="A169">
            <v>167</v>
          </cell>
          <cell r="B169" t="str">
            <v>陈旗</v>
          </cell>
        </row>
        <row r="170">
          <cell r="A170">
            <v>168</v>
          </cell>
          <cell r="B170" t="str">
            <v>安博</v>
          </cell>
        </row>
        <row r="171">
          <cell r="A171">
            <v>169</v>
          </cell>
          <cell r="B171" t="str">
            <v>蔡海洋</v>
          </cell>
        </row>
        <row r="172">
          <cell r="A172">
            <v>170</v>
          </cell>
          <cell r="B172" t="str">
            <v>陈吉朋</v>
          </cell>
        </row>
        <row r="173">
          <cell r="A173">
            <v>171</v>
          </cell>
          <cell r="B173" t="str">
            <v>陈相如</v>
          </cell>
        </row>
        <row r="174">
          <cell r="A174">
            <v>172</v>
          </cell>
          <cell r="B174" t="str">
            <v>邓骁林</v>
          </cell>
        </row>
        <row r="175">
          <cell r="A175">
            <v>173</v>
          </cell>
          <cell r="B175" t="str">
            <v>杜瑞</v>
          </cell>
        </row>
        <row r="176">
          <cell r="A176">
            <v>174</v>
          </cell>
          <cell r="B176" t="str">
            <v>何鑫宇</v>
          </cell>
        </row>
        <row r="177">
          <cell r="A177">
            <v>175</v>
          </cell>
          <cell r="B177" t="str">
            <v>袁伟智</v>
          </cell>
        </row>
        <row r="178">
          <cell r="A178">
            <v>176</v>
          </cell>
          <cell r="B178" t="str">
            <v>霍明耀</v>
          </cell>
        </row>
        <row r="179">
          <cell r="A179">
            <v>177</v>
          </cell>
          <cell r="B179" t="str">
            <v>兰宗鹏</v>
          </cell>
        </row>
        <row r="180">
          <cell r="A180">
            <v>178</v>
          </cell>
          <cell r="B180" t="str">
            <v>刘怡</v>
          </cell>
        </row>
        <row r="181">
          <cell r="A181">
            <v>179</v>
          </cell>
          <cell r="B181" t="str">
            <v>毛传义</v>
          </cell>
        </row>
        <row r="182">
          <cell r="A182">
            <v>180</v>
          </cell>
          <cell r="B182" t="str">
            <v>周美玲</v>
          </cell>
        </row>
        <row r="183">
          <cell r="A183">
            <v>181</v>
          </cell>
          <cell r="B183" t="str">
            <v>代建</v>
          </cell>
        </row>
        <row r="184">
          <cell r="A184">
            <v>182</v>
          </cell>
          <cell r="B184" t="str">
            <v>邓先君</v>
          </cell>
        </row>
        <row r="185">
          <cell r="A185">
            <v>183</v>
          </cell>
          <cell r="B185" t="str">
            <v>董烨</v>
          </cell>
        </row>
        <row r="186">
          <cell r="A186">
            <v>184</v>
          </cell>
          <cell r="B186" t="str">
            <v>高金生</v>
          </cell>
        </row>
        <row r="187">
          <cell r="A187">
            <v>185</v>
          </cell>
          <cell r="B187" t="str">
            <v>郝文鑫</v>
          </cell>
        </row>
        <row r="188">
          <cell r="A188">
            <v>186</v>
          </cell>
          <cell r="B188" t="str">
            <v>侯宇航</v>
          </cell>
        </row>
        <row r="189">
          <cell r="A189">
            <v>187</v>
          </cell>
          <cell r="B189" t="str">
            <v>黄秉文</v>
          </cell>
        </row>
        <row r="190">
          <cell r="A190">
            <v>188</v>
          </cell>
          <cell r="B190" t="str">
            <v>李贵鲜</v>
          </cell>
        </row>
        <row r="191">
          <cell r="A191">
            <v>189</v>
          </cell>
          <cell r="B191" t="str">
            <v>李龙飞</v>
          </cell>
        </row>
        <row r="192">
          <cell r="A192">
            <v>190</v>
          </cell>
          <cell r="B192" t="str">
            <v>李霜霜</v>
          </cell>
        </row>
        <row r="193">
          <cell r="A193">
            <v>191</v>
          </cell>
          <cell r="B193" t="str">
            <v>刘国兴</v>
          </cell>
        </row>
        <row r="194">
          <cell r="A194">
            <v>192</v>
          </cell>
          <cell r="B194" t="str">
            <v>刘若杨</v>
          </cell>
        </row>
        <row r="195">
          <cell r="A195">
            <v>193</v>
          </cell>
          <cell r="B195" t="str">
            <v>吕永燃</v>
          </cell>
        </row>
        <row r="196">
          <cell r="A196">
            <v>194</v>
          </cell>
          <cell r="B196" t="str">
            <v>向俊豪</v>
          </cell>
        </row>
        <row r="197">
          <cell r="A197">
            <v>195</v>
          </cell>
          <cell r="B197" t="str">
            <v>徐逸飞</v>
          </cell>
        </row>
        <row r="198">
          <cell r="A198">
            <v>196</v>
          </cell>
          <cell r="B198" t="str">
            <v>杨洪彬</v>
          </cell>
        </row>
        <row r="199">
          <cell r="A199">
            <v>197</v>
          </cell>
          <cell r="B199" t="str">
            <v>尹念川</v>
          </cell>
        </row>
        <row r="200">
          <cell r="A200">
            <v>198</v>
          </cell>
          <cell r="B200" t="str">
            <v>张鸿江</v>
          </cell>
        </row>
        <row r="201">
          <cell r="A201">
            <v>199</v>
          </cell>
          <cell r="B201" t="str">
            <v>黄坤</v>
          </cell>
        </row>
        <row r="202">
          <cell r="A202">
            <v>200</v>
          </cell>
          <cell r="B202" t="str">
            <v>蒋传贵</v>
          </cell>
        </row>
        <row r="203">
          <cell r="A203">
            <v>201</v>
          </cell>
          <cell r="B203" t="str">
            <v>李雪莲</v>
          </cell>
        </row>
        <row r="204">
          <cell r="A204">
            <v>202</v>
          </cell>
          <cell r="B204" t="str">
            <v>刘彦伶</v>
          </cell>
        </row>
        <row r="205">
          <cell r="A205">
            <v>203</v>
          </cell>
          <cell r="B205" t="str">
            <v>彭明</v>
          </cell>
        </row>
        <row r="206">
          <cell r="A206">
            <v>204</v>
          </cell>
          <cell r="B206" t="str">
            <v>任志涛</v>
          </cell>
        </row>
        <row r="207">
          <cell r="A207">
            <v>205</v>
          </cell>
          <cell r="B207" t="str">
            <v>覃巧</v>
          </cell>
        </row>
        <row r="208">
          <cell r="A208">
            <v>206</v>
          </cell>
          <cell r="B208" t="str">
            <v>巫凌志</v>
          </cell>
        </row>
        <row r="209">
          <cell r="A209">
            <v>207</v>
          </cell>
          <cell r="B209" t="str">
            <v>赵伟铭</v>
          </cell>
        </row>
        <row r="210">
          <cell r="A210">
            <v>208</v>
          </cell>
          <cell r="B210" t="str">
            <v>罗俊</v>
          </cell>
        </row>
        <row r="211">
          <cell r="A211">
            <v>209</v>
          </cell>
          <cell r="B211" t="str">
            <v>刘创</v>
          </cell>
        </row>
        <row r="212">
          <cell r="A212">
            <v>210</v>
          </cell>
          <cell r="B212" t="str">
            <v>杨松润</v>
          </cell>
        </row>
        <row r="213">
          <cell r="A213">
            <v>211</v>
          </cell>
          <cell r="B213" t="str">
            <v>韩政科</v>
          </cell>
        </row>
        <row r="214">
          <cell r="A214">
            <v>212</v>
          </cell>
          <cell r="B214" t="str">
            <v>吴梦琳</v>
          </cell>
        </row>
        <row r="215">
          <cell r="A215">
            <v>213</v>
          </cell>
          <cell r="B215" t="str">
            <v>周杨茜</v>
          </cell>
        </row>
        <row r="216">
          <cell r="A216">
            <v>214</v>
          </cell>
          <cell r="B216" t="str">
            <v>张锦洋</v>
          </cell>
        </row>
        <row r="217">
          <cell r="A217">
            <v>215</v>
          </cell>
          <cell r="B217" t="str">
            <v>王敏</v>
          </cell>
        </row>
        <row r="218">
          <cell r="A218">
            <v>216</v>
          </cell>
          <cell r="B218" t="str">
            <v>冯海叶</v>
          </cell>
        </row>
        <row r="219">
          <cell r="A219">
            <v>217</v>
          </cell>
          <cell r="B219" t="str">
            <v>刘红君</v>
          </cell>
        </row>
        <row r="220">
          <cell r="A220">
            <v>218</v>
          </cell>
          <cell r="B220" t="str">
            <v>赖欢欢</v>
          </cell>
        </row>
        <row r="221">
          <cell r="A221">
            <v>219</v>
          </cell>
          <cell r="B221" t="str">
            <v>侯凤婷</v>
          </cell>
        </row>
        <row r="222">
          <cell r="A222">
            <v>220</v>
          </cell>
          <cell r="B222" t="str">
            <v>伏净</v>
          </cell>
        </row>
        <row r="223">
          <cell r="A223">
            <v>221</v>
          </cell>
          <cell r="B223" t="str">
            <v>陈阳</v>
          </cell>
        </row>
        <row r="224">
          <cell r="A224">
            <v>222</v>
          </cell>
          <cell r="B224" t="str">
            <v>杨程</v>
          </cell>
        </row>
        <row r="225">
          <cell r="A225">
            <v>223</v>
          </cell>
          <cell r="B225" t="str">
            <v>李霞</v>
          </cell>
        </row>
        <row r="226">
          <cell r="A226">
            <v>224</v>
          </cell>
          <cell r="B226" t="str">
            <v>乐渝</v>
          </cell>
        </row>
        <row r="227">
          <cell r="A227">
            <v>225</v>
          </cell>
          <cell r="B227" t="str">
            <v>吉力日洛</v>
          </cell>
        </row>
        <row r="228">
          <cell r="A228">
            <v>226</v>
          </cell>
          <cell r="B228" t="str">
            <v>莫欣雨</v>
          </cell>
        </row>
        <row r="229">
          <cell r="A229">
            <v>227</v>
          </cell>
          <cell r="B229" t="str">
            <v>向斯</v>
          </cell>
        </row>
        <row r="230">
          <cell r="A230">
            <v>228</v>
          </cell>
          <cell r="B230" t="str">
            <v>张苗</v>
          </cell>
        </row>
        <row r="231">
          <cell r="A231">
            <v>229</v>
          </cell>
          <cell r="B231" t="str">
            <v>周敏</v>
          </cell>
        </row>
        <row r="232">
          <cell r="A232">
            <v>230</v>
          </cell>
          <cell r="B232" t="str">
            <v>杨卓尔</v>
          </cell>
        </row>
        <row r="233">
          <cell r="A233">
            <v>231</v>
          </cell>
          <cell r="B233" t="str">
            <v>汪迪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zoomScale="85" zoomScaleNormal="85" workbookViewId="0">
      <selection activeCell="D38" sqref="D38"/>
    </sheetView>
  </sheetViews>
  <sheetFormatPr defaultColWidth="8.88888888888889" defaultRowHeight="14.4"/>
  <cols>
    <col min="1" max="3" width="8.88888888888889" style="2"/>
    <col min="4" max="4" width="16.4444444444444" style="2" customWidth="1"/>
    <col min="5" max="5" width="13.1111111111111" style="2" customWidth="1"/>
    <col min="6" max="6" width="11.7777777777778" style="2" customWidth="1"/>
    <col min="7" max="7" width="12.7777777777778" style="2" customWidth="1"/>
    <col min="8" max="8" width="13.2222222222222" style="3" customWidth="1"/>
    <col min="9" max="9" width="11.3333333333333" style="4" customWidth="1"/>
    <col min="10" max="10" width="12.8888888888889" style="2"/>
    <col min="11" max="11" width="16.8888888888889" style="2" customWidth="1"/>
    <col min="12" max="12" width="15.3333333333333" customWidth="1"/>
  </cols>
  <sheetData>
    <row r="1" s="1" customFormat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  <c r="F3" s="8"/>
      <c r="G3" s="8"/>
      <c r="H3" s="9" t="s">
        <v>7</v>
      </c>
      <c r="I3" s="13" t="s">
        <v>8</v>
      </c>
      <c r="J3" s="6" t="s">
        <v>9</v>
      </c>
      <c r="K3" s="6" t="s">
        <v>10</v>
      </c>
      <c r="L3" s="6" t="s">
        <v>11</v>
      </c>
      <c r="M3" s="14"/>
    </row>
    <row r="4" spans="1:13">
      <c r="A4" s="6"/>
      <c r="B4" s="10"/>
      <c r="C4" s="8"/>
      <c r="D4" s="6"/>
      <c r="E4" s="6" t="s">
        <v>12</v>
      </c>
      <c r="F4" s="6" t="s">
        <v>13</v>
      </c>
      <c r="G4" s="6" t="s">
        <v>14</v>
      </c>
      <c r="H4" s="9"/>
      <c r="I4" s="13"/>
      <c r="J4" s="6"/>
      <c r="K4" s="6"/>
      <c r="L4" s="8"/>
      <c r="M4" s="14"/>
    </row>
    <row r="5" spans="1:12">
      <c r="A5" s="11">
        <v>1</v>
      </c>
      <c r="B5" s="11" t="str">
        <f>VLOOKUP(C5,[1]Sheet1!$A$3:$B$233,2)</f>
        <v>侯凤婷</v>
      </c>
      <c r="C5" s="8">
        <v>219</v>
      </c>
      <c r="D5" s="8">
        <v>20</v>
      </c>
      <c r="E5" s="8">
        <v>45</v>
      </c>
      <c r="F5" s="8">
        <v>40</v>
      </c>
      <c r="G5" s="8">
        <v>31</v>
      </c>
      <c r="H5" s="12">
        <v>38.6666666666667</v>
      </c>
      <c r="I5" s="13" t="s">
        <v>15</v>
      </c>
      <c r="J5" s="12">
        <f>D5+H5</f>
        <v>58.6666666666667</v>
      </c>
      <c r="K5" s="12">
        <f t="shared" ref="K5:K64" si="0">J5*0.7+I5</f>
        <v>71.0666666666667</v>
      </c>
      <c r="L5" s="6" t="s">
        <v>16</v>
      </c>
    </row>
    <row r="6" spans="1:12">
      <c r="A6" s="11">
        <v>2</v>
      </c>
      <c r="B6" s="11" t="str">
        <f>VLOOKUP(C6,[1]Sheet1!$A$3:$B$233,2)</f>
        <v>龚玲雪</v>
      </c>
      <c r="C6" s="8">
        <v>142</v>
      </c>
      <c r="D6" s="8">
        <v>27</v>
      </c>
      <c r="E6" s="8">
        <v>46</v>
      </c>
      <c r="F6" s="8">
        <v>36</v>
      </c>
      <c r="G6" s="8">
        <v>37</v>
      </c>
      <c r="H6" s="12">
        <v>39.6666666666667</v>
      </c>
      <c r="I6" s="13" t="s">
        <v>17</v>
      </c>
      <c r="J6" s="12">
        <f t="shared" ref="J6:J64" si="1">D6+H6</f>
        <v>66.6666666666667</v>
      </c>
      <c r="K6" s="12">
        <f t="shared" si="0"/>
        <v>70.6666666666667</v>
      </c>
      <c r="L6" s="8"/>
    </row>
    <row r="7" spans="1:12">
      <c r="A7" s="11">
        <v>3</v>
      </c>
      <c r="B7" s="11" t="str">
        <f>VLOOKUP(C7,[1]Sheet1!$A$3:$B$233,2)</f>
        <v>吕永燃</v>
      </c>
      <c r="C7" s="8">
        <v>193</v>
      </c>
      <c r="D7" s="8">
        <v>29</v>
      </c>
      <c r="E7" s="8">
        <v>39</v>
      </c>
      <c r="F7" s="8">
        <v>30</v>
      </c>
      <c r="G7" s="8">
        <v>30</v>
      </c>
      <c r="H7" s="12">
        <v>33</v>
      </c>
      <c r="I7" s="13" t="s">
        <v>18</v>
      </c>
      <c r="J7" s="12">
        <f t="shared" si="1"/>
        <v>62</v>
      </c>
      <c r="K7" s="12">
        <f t="shared" si="0"/>
        <v>69.4</v>
      </c>
      <c r="L7" s="6" t="s">
        <v>19</v>
      </c>
    </row>
    <row r="8" spans="1:12">
      <c r="A8" s="11">
        <v>4</v>
      </c>
      <c r="B8" s="11" t="str">
        <f>VLOOKUP(C8,[1]Sheet1!$A$3:$B$233,2)</f>
        <v>陈炳霖</v>
      </c>
      <c r="C8" s="8">
        <v>5</v>
      </c>
      <c r="D8" s="8">
        <v>26</v>
      </c>
      <c r="E8" s="8">
        <v>32</v>
      </c>
      <c r="F8" s="8">
        <v>35</v>
      </c>
      <c r="G8" s="8">
        <v>30</v>
      </c>
      <c r="H8" s="12">
        <v>32.3333333333333</v>
      </c>
      <c r="I8" s="13" t="s">
        <v>20</v>
      </c>
      <c r="J8" s="12">
        <f t="shared" si="1"/>
        <v>58.3333333333333</v>
      </c>
      <c r="K8" s="12">
        <f t="shared" si="0"/>
        <v>68.8333333333333</v>
      </c>
      <c r="L8" s="8"/>
    </row>
    <row r="9" spans="1:12">
      <c r="A9" s="11">
        <v>5</v>
      </c>
      <c r="B9" s="11" t="str">
        <f>VLOOKUP(C9,[1]Sheet1!$A$3:$B$233,2)</f>
        <v>陈阳</v>
      </c>
      <c r="C9" s="8">
        <v>221</v>
      </c>
      <c r="D9" s="8">
        <v>22</v>
      </c>
      <c r="E9" s="8">
        <v>38</v>
      </c>
      <c r="F9" s="8">
        <v>30</v>
      </c>
      <c r="G9" s="8">
        <v>28</v>
      </c>
      <c r="H9" s="12">
        <v>32</v>
      </c>
      <c r="I9" s="13" t="s">
        <v>15</v>
      </c>
      <c r="J9" s="12">
        <f t="shared" si="1"/>
        <v>54</v>
      </c>
      <c r="K9" s="12">
        <f t="shared" si="0"/>
        <v>67.8</v>
      </c>
      <c r="L9" s="8"/>
    </row>
    <row r="10" spans="1:12">
      <c r="A10" s="11">
        <v>6</v>
      </c>
      <c r="B10" s="11" t="str">
        <f>VLOOKUP(C10,[1]Sheet1!$A$3:$B$233,2)</f>
        <v>杨小军</v>
      </c>
      <c r="C10" s="8">
        <v>45</v>
      </c>
      <c r="D10" s="8">
        <v>25</v>
      </c>
      <c r="E10" s="8">
        <v>42</v>
      </c>
      <c r="F10" s="8">
        <v>32</v>
      </c>
      <c r="G10" s="8">
        <v>30</v>
      </c>
      <c r="H10" s="12">
        <v>34.6666666666667</v>
      </c>
      <c r="I10" s="13" t="s">
        <v>18</v>
      </c>
      <c r="J10" s="12">
        <f t="shared" si="1"/>
        <v>59.6666666666667</v>
      </c>
      <c r="K10" s="12">
        <f t="shared" si="0"/>
        <v>67.7666666666667</v>
      </c>
      <c r="L10" s="8"/>
    </row>
    <row r="11" spans="1:12">
      <c r="A11" s="11">
        <v>7</v>
      </c>
      <c r="B11" s="11" t="str">
        <f>VLOOKUP(C11,[1]Sheet1!$A$3:$B$233,2)</f>
        <v>袁伟智</v>
      </c>
      <c r="C11" s="8">
        <v>175</v>
      </c>
      <c r="D11" s="8">
        <v>20</v>
      </c>
      <c r="E11" s="8">
        <v>45</v>
      </c>
      <c r="F11" s="8">
        <v>40</v>
      </c>
      <c r="G11" s="8">
        <v>25</v>
      </c>
      <c r="H11" s="12">
        <v>36.6666666666667</v>
      </c>
      <c r="I11" s="13" t="s">
        <v>20</v>
      </c>
      <c r="J11" s="12">
        <f t="shared" si="1"/>
        <v>56.6666666666667</v>
      </c>
      <c r="K11" s="12">
        <f t="shared" si="0"/>
        <v>67.6666666666667</v>
      </c>
      <c r="L11" s="8"/>
    </row>
    <row r="12" spans="1:12">
      <c r="A12" s="11">
        <v>8</v>
      </c>
      <c r="B12" s="11" t="str">
        <f>VLOOKUP(C12,[1]Sheet1!$A$3:$B$233,2)</f>
        <v>喻永鸿</v>
      </c>
      <c r="C12" s="8">
        <v>132</v>
      </c>
      <c r="D12" s="8">
        <v>17</v>
      </c>
      <c r="E12" s="8">
        <v>47</v>
      </c>
      <c r="F12" s="8">
        <v>40</v>
      </c>
      <c r="G12" s="8">
        <v>40</v>
      </c>
      <c r="H12" s="12">
        <v>42.3333333333333</v>
      </c>
      <c r="I12" s="13" t="s">
        <v>18</v>
      </c>
      <c r="J12" s="12">
        <f t="shared" si="1"/>
        <v>59.3333333333333</v>
      </c>
      <c r="K12" s="12">
        <f t="shared" si="0"/>
        <v>67.5333333333333</v>
      </c>
      <c r="L12" s="8"/>
    </row>
    <row r="13" spans="1:12">
      <c r="A13" s="11">
        <v>9</v>
      </c>
      <c r="B13" s="11" t="str">
        <f>VLOOKUP(C13,[1]Sheet1!$A$3:$B$233,2)</f>
        <v>张艳琼</v>
      </c>
      <c r="C13" s="8">
        <v>110</v>
      </c>
      <c r="D13" s="8">
        <v>18</v>
      </c>
      <c r="E13" s="8">
        <v>37</v>
      </c>
      <c r="F13" s="8">
        <v>30</v>
      </c>
      <c r="G13" s="8">
        <v>38</v>
      </c>
      <c r="H13" s="12">
        <v>35</v>
      </c>
      <c r="I13" s="13" t="s">
        <v>15</v>
      </c>
      <c r="J13" s="12">
        <f t="shared" si="1"/>
        <v>53</v>
      </c>
      <c r="K13" s="12">
        <f t="shared" si="0"/>
        <v>67.1</v>
      </c>
      <c r="L13" s="8"/>
    </row>
    <row r="14" spans="1:12">
      <c r="A14" s="11">
        <v>10</v>
      </c>
      <c r="B14" s="11" t="str">
        <f>VLOOKUP(C14,[1]Sheet1!$A$3:$B$233,2)</f>
        <v>董烨</v>
      </c>
      <c r="C14" s="8">
        <v>183</v>
      </c>
      <c r="D14" s="8">
        <v>30</v>
      </c>
      <c r="E14" s="8">
        <v>31</v>
      </c>
      <c r="F14" s="8">
        <v>34</v>
      </c>
      <c r="G14" s="8">
        <v>27</v>
      </c>
      <c r="H14" s="12">
        <v>30.6666666666667</v>
      </c>
      <c r="I14" s="13" t="s">
        <v>17</v>
      </c>
      <c r="J14" s="12">
        <f t="shared" si="1"/>
        <v>60.6666666666667</v>
      </c>
      <c r="K14" s="12">
        <f t="shared" si="0"/>
        <v>66.4666666666667</v>
      </c>
      <c r="L14" s="6" t="s">
        <v>21</v>
      </c>
    </row>
    <row r="15" spans="1:12">
      <c r="A15" s="11">
        <v>11</v>
      </c>
      <c r="B15" s="11" t="str">
        <f>VLOOKUP(C15,[1]Sheet1!$A$3:$B$233,2)</f>
        <v>周俊杰</v>
      </c>
      <c r="C15" s="8">
        <v>138</v>
      </c>
      <c r="D15" s="8">
        <v>23</v>
      </c>
      <c r="E15" s="8">
        <v>35</v>
      </c>
      <c r="F15" s="8">
        <v>34</v>
      </c>
      <c r="G15" s="8">
        <v>34</v>
      </c>
      <c r="H15" s="12">
        <v>34.3333333333333</v>
      </c>
      <c r="I15" s="13" t="s">
        <v>18</v>
      </c>
      <c r="J15" s="12">
        <f t="shared" si="1"/>
        <v>57.3333333333333</v>
      </c>
      <c r="K15" s="12">
        <f t="shared" si="0"/>
        <v>66.1333333333333</v>
      </c>
      <c r="L15" s="8"/>
    </row>
    <row r="16" spans="1:12">
      <c r="A16" s="11">
        <v>12</v>
      </c>
      <c r="B16" s="11" t="str">
        <f>VLOOKUP(C16,[1]Sheet1!$A$3:$B$233,2)</f>
        <v>蒋敏</v>
      </c>
      <c r="C16" s="8">
        <v>149</v>
      </c>
      <c r="D16" s="8">
        <v>16</v>
      </c>
      <c r="E16" s="8">
        <v>45</v>
      </c>
      <c r="F16" s="8">
        <v>40</v>
      </c>
      <c r="G16" s="8">
        <v>34</v>
      </c>
      <c r="H16" s="12">
        <v>39.6666666666667</v>
      </c>
      <c r="I16" s="13" t="s">
        <v>18</v>
      </c>
      <c r="J16" s="12">
        <f t="shared" si="1"/>
        <v>55.6666666666667</v>
      </c>
      <c r="K16" s="12">
        <f t="shared" si="0"/>
        <v>64.9666666666667</v>
      </c>
      <c r="L16" s="8"/>
    </row>
    <row r="17" spans="1:12">
      <c r="A17" s="11">
        <v>13</v>
      </c>
      <c r="B17" s="11" t="str">
        <f>VLOOKUP(C17,[1]Sheet1!$A$3:$B$233,2)</f>
        <v>杨学琳</v>
      </c>
      <c r="C17" s="8">
        <v>107</v>
      </c>
      <c r="D17" s="8">
        <v>15</v>
      </c>
      <c r="E17" s="8">
        <v>41</v>
      </c>
      <c r="F17" s="8">
        <v>38</v>
      </c>
      <c r="G17" s="8">
        <v>40</v>
      </c>
      <c r="H17" s="12">
        <v>39.6666666666667</v>
      </c>
      <c r="I17" s="13" t="s">
        <v>18</v>
      </c>
      <c r="J17" s="12">
        <f t="shared" si="1"/>
        <v>54.6666666666667</v>
      </c>
      <c r="K17" s="12">
        <f t="shared" si="0"/>
        <v>64.2666666666667</v>
      </c>
      <c r="L17" s="8"/>
    </row>
    <row r="18" spans="1:12">
      <c r="A18" s="11">
        <v>14</v>
      </c>
      <c r="B18" s="11" t="str">
        <f>VLOOKUP(C18,[1]Sheet1!$A$3:$B$233,2)</f>
        <v>谢川</v>
      </c>
      <c r="C18" s="8">
        <v>118</v>
      </c>
      <c r="D18" s="8">
        <v>16</v>
      </c>
      <c r="E18" s="8">
        <v>40</v>
      </c>
      <c r="F18" s="8">
        <v>32</v>
      </c>
      <c r="G18" s="8">
        <v>32</v>
      </c>
      <c r="H18" s="12">
        <v>34.6666666666667</v>
      </c>
      <c r="I18" s="13" t="s">
        <v>20</v>
      </c>
      <c r="J18" s="12">
        <f t="shared" si="1"/>
        <v>50.6666666666667</v>
      </c>
      <c r="K18" s="12">
        <f t="shared" si="0"/>
        <v>63.4666666666667</v>
      </c>
      <c r="L18" s="8"/>
    </row>
    <row r="19" spans="1:12">
      <c r="A19" s="11">
        <v>15</v>
      </c>
      <c r="B19" s="11" t="str">
        <f>VLOOKUP(C19,[1]Sheet1!$A$3:$B$233,2)</f>
        <v>谢佳丽</v>
      </c>
      <c r="C19" s="8">
        <v>69</v>
      </c>
      <c r="D19" s="8">
        <v>16</v>
      </c>
      <c r="E19" s="8">
        <v>35</v>
      </c>
      <c r="F19" s="8">
        <v>35</v>
      </c>
      <c r="G19" s="8">
        <v>25</v>
      </c>
      <c r="H19" s="12">
        <v>31.6666666666667</v>
      </c>
      <c r="I19" s="13" t="s">
        <v>15</v>
      </c>
      <c r="J19" s="12">
        <f t="shared" si="1"/>
        <v>47.6666666666667</v>
      </c>
      <c r="K19" s="12">
        <f t="shared" si="0"/>
        <v>63.3666666666667</v>
      </c>
      <c r="L19" s="8"/>
    </row>
    <row r="20" spans="1:12">
      <c r="A20" s="11">
        <v>16</v>
      </c>
      <c r="B20" s="11" t="str">
        <f>VLOOKUP(C20,[1]Sheet1!$A$3:$B$233,2)</f>
        <v>余婷</v>
      </c>
      <c r="C20" s="8">
        <v>84</v>
      </c>
      <c r="D20" s="8">
        <v>10</v>
      </c>
      <c r="E20" s="8">
        <v>45</v>
      </c>
      <c r="F20" s="8">
        <v>38</v>
      </c>
      <c r="G20" s="8">
        <v>28</v>
      </c>
      <c r="H20" s="12">
        <v>37</v>
      </c>
      <c r="I20" s="13" t="s">
        <v>15</v>
      </c>
      <c r="J20" s="12">
        <f t="shared" si="1"/>
        <v>47</v>
      </c>
      <c r="K20" s="12">
        <f t="shared" si="0"/>
        <v>62.9</v>
      </c>
      <c r="L20" s="8"/>
    </row>
    <row r="21" spans="1:12">
      <c r="A21" s="11">
        <v>17</v>
      </c>
      <c r="B21" s="11" t="str">
        <f>VLOOKUP(C21,[1]Sheet1!$A$3:$B$233,2)</f>
        <v>赖伊杰</v>
      </c>
      <c r="C21" s="8">
        <v>126</v>
      </c>
      <c r="D21" s="8">
        <v>16</v>
      </c>
      <c r="E21" s="8">
        <v>28</v>
      </c>
      <c r="F21" s="8">
        <v>30</v>
      </c>
      <c r="G21" s="8">
        <v>35</v>
      </c>
      <c r="H21" s="12">
        <v>31</v>
      </c>
      <c r="I21" s="13" t="s">
        <v>15</v>
      </c>
      <c r="J21" s="12">
        <f t="shared" si="1"/>
        <v>47</v>
      </c>
      <c r="K21" s="12">
        <f t="shared" si="0"/>
        <v>62.9</v>
      </c>
      <c r="L21" s="8"/>
    </row>
    <row r="22" spans="1:12">
      <c r="A22" s="11">
        <v>18</v>
      </c>
      <c r="B22" s="11" t="str">
        <f>VLOOKUP(C22,[1]Sheet1!$A$3:$B$233,2)</f>
        <v>周雪</v>
      </c>
      <c r="C22" s="8">
        <v>21</v>
      </c>
      <c r="D22" s="8">
        <v>13</v>
      </c>
      <c r="E22" s="8">
        <v>46</v>
      </c>
      <c r="F22" s="8">
        <v>32</v>
      </c>
      <c r="G22" s="8">
        <v>37</v>
      </c>
      <c r="H22" s="12">
        <v>38.3333333333333</v>
      </c>
      <c r="I22" s="13" t="s">
        <v>18</v>
      </c>
      <c r="J22" s="12">
        <f t="shared" si="1"/>
        <v>51.3333333333333</v>
      </c>
      <c r="K22" s="12">
        <f t="shared" si="0"/>
        <v>61.9333333333333</v>
      </c>
      <c r="L22" s="6" t="s">
        <v>22</v>
      </c>
    </row>
    <row r="23" spans="1:12">
      <c r="A23" s="11">
        <v>19</v>
      </c>
      <c r="B23" s="11" t="str">
        <f>VLOOKUP(C23,[1]Sheet1!$A$3:$B$233,2)</f>
        <v>张苗</v>
      </c>
      <c r="C23" s="8">
        <v>228</v>
      </c>
      <c r="D23" s="8">
        <v>21</v>
      </c>
      <c r="E23" s="8">
        <v>43</v>
      </c>
      <c r="F23" s="8">
        <v>35</v>
      </c>
      <c r="G23" s="8">
        <v>30</v>
      </c>
      <c r="H23" s="12">
        <v>36</v>
      </c>
      <c r="I23" s="13" t="s">
        <v>23</v>
      </c>
      <c r="J23" s="12">
        <f t="shared" si="1"/>
        <v>57</v>
      </c>
      <c r="K23" s="12">
        <f t="shared" si="0"/>
        <v>61.9</v>
      </c>
      <c r="L23" s="8"/>
    </row>
    <row r="24" spans="1:12">
      <c r="A24" s="11">
        <v>20</v>
      </c>
      <c r="B24" s="11" t="str">
        <f>VLOOKUP(C24,[1]Sheet1!$A$3:$B$233,2)</f>
        <v>严莉</v>
      </c>
      <c r="C24" s="8">
        <v>34</v>
      </c>
      <c r="D24" s="8">
        <v>10</v>
      </c>
      <c r="E24" s="8">
        <v>42</v>
      </c>
      <c r="F24" s="8">
        <v>40</v>
      </c>
      <c r="G24" s="8">
        <v>33</v>
      </c>
      <c r="H24" s="12">
        <v>38.3333333333333</v>
      </c>
      <c r="I24" s="13" t="s">
        <v>20</v>
      </c>
      <c r="J24" s="12">
        <f t="shared" si="1"/>
        <v>48.3333333333333</v>
      </c>
      <c r="K24" s="12">
        <f t="shared" si="0"/>
        <v>61.8333333333333</v>
      </c>
      <c r="L24" s="8"/>
    </row>
    <row r="25" spans="1:12">
      <c r="A25" s="11">
        <v>21</v>
      </c>
      <c r="B25" s="11" t="str">
        <f>VLOOKUP(C25,[1]Sheet1!$A$3:$B$233,2)</f>
        <v>卢泳泓</v>
      </c>
      <c r="C25" s="8">
        <v>165</v>
      </c>
      <c r="D25" s="8">
        <v>11</v>
      </c>
      <c r="E25" s="8">
        <v>43</v>
      </c>
      <c r="F25" s="8">
        <v>35</v>
      </c>
      <c r="G25" s="8">
        <v>34</v>
      </c>
      <c r="H25" s="12">
        <v>37.3333333333333</v>
      </c>
      <c r="I25" s="13" t="s">
        <v>20</v>
      </c>
      <c r="J25" s="12">
        <f t="shared" si="1"/>
        <v>48.3333333333333</v>
      </c>
      <c r="K25" s="12">
        <f t="shared" si="0"/>
        <v>61.8333333333333</v>
      </c>
      <c r="L25" s="8"/>
    </row>
    <row r="26" spans="1:12">
      <c r="A26" s="11">
        <v>22</v>
      </c>
      <c r="B26" s="11" t="str">
        <f>VLOOKUP(C26,[1]Sheet1!$A$3:$B$233,2)</f>
        <v>高金生</v>
      </c>
      <c r="C26" s="8">
        <v>184</v>
      </c>
      <c r="D26" s="8">
        <v>18</v>
      </c>
      <c r="E26" s="8">
        <v>40</v>
      </c>
      <c r="F26" s="8">
        <v>40</v>
      </c>
      <c r="G26" s="8">
        <v>28</v>
      </c>
      <c r="H26" s="12">
        <v>36</v>
      </c>
      <c r="I26" s="13" t="s">
        <v>17</v>
      </c>
      <c r="J26" s="12">
        <f t="shared" si="1"/>
        <v>54</v>
      </c>
      <c r="K26" s="12">
        <f t="shared" si="0"/>
        <v>61.8</v>
      </c>
      <c r="L26" s="8"/>
    </row>
    <row r="27" spans="1:12">
      <c r="A27" s="11">
        <v>23</v>
      </c>
      <c r="B27" s="11" t="str">
        <f>VLOOKUP(C27,[1]Sheet1!$A$3:$B$233,2)</f>
        <v>周杨茜</v>
      </c>
      <c r="C27" s="8">
        <v>213</v>
      </c>
      <c r="D27" s="8">
        <v>16</v>
      </c>
      <c r="E27" s="8">
        <v>44</v>
      </c>
      <c r="F27" s="8">
        <v>40</v>
      </c>
      <c r="G27" s="8">
        <v>30</v>
      </c>
      <c r="H27" s="12">
        <v>38</v>
      </c>
      <c r="I27" s="13" t="s">
        <v>17</v>
      </c>
      <c r="J27" s="12">
        <f t="shared" si="1"/>
        <v>54</v>
      </c>
      <c r="K27" s="12">
        <f t="shared" si="0"/>
        <v>61.8</v>
      </c>
      <c r="L27" s="8"/>
    </row>
    <row r="28" spans="1:12">
      <c r="A28" s="11">
        <v>24</v>
      </c>
      <c r="B28" s="11" t="str">
        <f>VLOOKUP(C28,[1]Sheet1!$A$3:$B$233,2)</f>
        <v>刘琴</v>
      </c>
      <c r="C28" s="8">
        <v>89</v>
      </c>
      <c r="D28" s="8">
        <v>14</v>
      </c>
      <c r="E28" s="8">
        <v>39</v>
      </c>
      <c r="F28" s="8">
        <v>35</v>
      </c>
      <c r="G28" s="8">
        <v>37</v>
      </c>
      <c r="H28" s="12">
        <v>37</v>
      </c>
      <c r="I28" s="13" t="s">
        <v>18</v>
      </c>
      <c r="J28" s="12">
        <f t="shared" si="1"/>
        <v>51</v>
      </c>
      <c r="K28" s="12">
        <f t="shared" si="0"/>
        <v>61.7</v>
      </c>
      <c r="L28" s="8"/>
    </row>
    <row r="29" spans="1:12">
      <c r="A29" s="11">
        <v>25</v>
      </c>
      <c r="B29" s="11" t="str">
        <f>VLOOKUP(C29,[1]Sheet1!$A$3:$B$233,2)</f>
        <v>李延霄</v>
      </c>
      <c r="C29" s="8">
        <v>78</v>
      </c>
      <c r="D29" s="8">
        <v>8</v>
      </c>
      <c r="E29" s="8">
        <v>44</v>
      </c>
      <c r="F29" s="8">
        <v>40</v>
      </c>
      <c r="G29" s="8">
        <v>36</v>
      </c>
      <c r="H29" s="12">
        <v>40</v>
      </c>
      <c r="I29" s="13" t="s">
        <v>20</v>
      </c>
      <c r="J29" s="12">
        <f t="shared" si="1"/>
        <v>48</v>
      </c>
      <c r="K29" s="12">
        <f t="shared" si="0"/>
        <v>61.6</v>
      </c>
      <c r="L29" s="8"/>
    </row>
    <row r="30" spans="1:12">
      <c r="A30" s="11">
        <v>26</v>
      </c>
      <c r="B30" s="11" t="str">
        <f>VLOOKUP(C30,[1]Sheet1!$A$3:$B$233,2)</f>
        <v>姚天</v>
      </c>
      <c r="C30" s="8">
        <v>85</v>
      </c>
      <c r="D30" s="8">
        <v>11</v>
      </c>
      <c r="E30" s="8">
        <v>41</v>
      </c>
      <c r="F30" s="8">
        <v>35</v>
      </c>
      <c r="G30" s="8">
        <v>35</v>
      </c>
      <c r="H30" s="12">
        <v>37</v>
      </c>
      <c r="I30" s="13" t="s">
        <v>20</v>
      </c>
      <c r="J30" s="12">
        <f t="shared" si="1"/>
        <v>48</v>
      </c>
      <c r="K30" s="12">
        <f t="shared" si="0"/>
        <v>61.6</v>
      </c>
      <c r="L30" s="8"/>
    </row>
    <row r="31" spans="1:12">
      <c r="A31" s="11">
        <v>27</v>
      </c>
      <c r="B31" s="11" t="str">
        <f>VLOOKUP(C31,[1]Sheet1!$A$3:$B$233,2)</f>
        <v>陈杨杰</v>
      </c>
      <c r="C31" s="8">
        <v>134</v>
      </c>
      <c r="D31" s="8">
        <v>11</v>
      </c>
      <c r="E31" s="8">
        <v>40</v>
      </c>
      <c r="F31" s="8">
        <v>30</v>
      </c>
      <c r="G31" s="8">
        <v>41</v>
      </c>
      <c r="H31" s="12">
        <v>37</v>
      </c>
      <c r="I31" s="13" t="s">
        <v>20</v>
      </c>
      <c r="J31" s="12">
        <f t="shared" si="1"/>
        <v>48</v>
      </c>
      <c r="K31" s="12">
        <f t="shared" si="0"/>
        <v>61.6</v>
      </c>
      <c r="L31" s="8"/>
    </row>
    <row r="32" spans="1:12">
      <c r="A32" s="11">
        <v>28</v>
      </c>
      <c r="B32" s="11" t="str">
        <f>VLOOKUP(C32,[1]Sheet1!$A$3:$B$233,2)</f>
        <v>杜思佳</v>
      </c>
      <c r="C32" s="8">
        <v>162</v>
      </c>
      <c r="D32" s="8">
        <v>11</v>
      </c>
      <c r="E32" s="8">
        <v>40</v>
      </c>
      <c r="F32" s="8">
        <v>36</v>
      </c>
      <c r="G32" s="8">
        <v>34</v>
      </c>
      <c r="H32" s="12">
        <v>36.6666666666667</v>
      </c>
      <c r="I32" s="13" t="s">
        <v>20</v>
      </c>
      <c r="J32" s="12">
        <f t="shared" si="1"/>
        <v>47.6666666666667</v>
      </c>
      <c r="K32" s="12">
        <f t="shared" si="0"/>
        <v>61.3666666666667</v>
      </c>
      <c r="L32" s="8"/>
    </row>
    <row r="33" spans="1:12">
      <c r="A33" s="11">
        <v>29</v>
      </c>
      <c r="B33" s="11" t="str">
        <f>VLOOKUP(C33,[1]Sheet1!$A$3:$B$233,2)</f>
        <v>代建</v>
      </c>
      <c r="C33" s="8">
        <v>181</v>
      </c>
      <c r="D33" s="8">
        <v>8</v>
      </c>
      <c r="E33" s="8">
        <v>38</v>
      </c>
      <c r="F33" s="8">
        <v>35</v>
      </c>
      <c r="G33" s="8">
        <v>37</v>
      </c>
      <c r="H33" s="12">
        <v>36.6666666666667</v>
      </c>
      <c r="I33" s="13" t="s">
        <v>15</v>
      </c>
      <c r="J33" s="12">
        <f t="shared" si="1"/>
        <v>44.6666666666667</v>
      </c>
      <c r="K33" s="12">
        <f t="shared" si="0"/>
        <v>61.2666666666667</v>
      </c>
      <c r="L33" s="8"/>
    </row>
    <row r="34" spans="1:12">
      <c r="A34" s="11">
        <v>30</v>
      </c>
      <c r="B34" s="11" t="str">
        <f>VLOOKUP(C34,[1]Sheet1!$A$3:$B$233,2)</f>
        <v>刘国兴</v>
      </c>
      <c r="C34" s="8">
        <v>191</v>
      </c>
      <c r="D34" s="8">
        <v>11</v>
      </c>
      <c r="E34" s="8">
        <v>41</v>
      </c>
      <c r="F34" s="8">
        <v>32</v>
      </c>
      <c r="G34" s="8">
        <v>28</v>
      </c>
      <c r="H34" s="12">
        <v>33.6666666666667</v>
      </c>
      <c r="I34" s="13" t="s">
        <v>15</v>
      </c>
      <c r="J34" s="12">
        <f t="shared" si="1"/>
        <v>44.6666666666667</v>
      </c>
      <c r="K34" s="12">
        <f t="shared" si="0"/>
        <v>61.2666666666667</v>
      </c>
      <c r="L34" s="8"/>
    </row>
    <row r="35" spans="1:12">
      <c r="A35" s="11">
        <v>31</v>
      </c>
      <c r="B35" s="11" t="str">
        <f>VLOOKUP(C35,[1]Sheet1!$A$3:$B$233,2)</f>
        <v>尹念川</v>
      </c>
      <c r="C35" s="8">
        <v>197</v>
      </c>
      <c r="D35" s="8">
        <v>14</v>
      </c>
      <c r="E35" s="8">
        <v>38</v>
      </c>
      <c r="F35" s="8">
        <v>30</v>
      </c>
      <c r="G35" s="8">
        <v>32</v>
      </c>
      <c r="H35" s="12">
        <v>33.3333333333333</v>
      </c>
      <c r="I35" s="13" t="s">
        <v>20</v>
      </c>
      <c r="J35" s="12">
        <f t="shared" si="1"/>
        <v>47.3333333333333</v>
      </c>
      <c r="K35" s="12">
        <f t="shared" si="0"/>
        <v>61.1333333333333</v>
      </c>
      <c r="L35" s="8"/>
    </row>
  </sheetData>
  <mergeCells count="16">
    <mergeCell ref="A1:K1"/>
    <mergeCell ref="A2:K2"/>
    <mergeCell ref="E3:G3"/>
    <mergeCell ref="A3:A4"/>
    <mergeCell ref="B3:B4"/>
    <mergeCell ref="C3:C4"/>
    <mergeCell ref="D3:D4"/>
    <mergeCell ref="H3:H4"/>
    <mergeCell ref="I3:I4"/>
    <mergeCell ref="J3:J4"/>
    <mergeCell ref="K3:K4"/>
    <mergeCell ref="L3:L4"/>
    <mergeCell ref="L5:L6"/>
    <mergeCell ref="L7:L13"/>
    <mergeCell ref="L14:L21"/>
    <mergeCell ref="L22:L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王先生</cp:lastModifiedBy>
  <dcterms:created xsi:type="dcterms:W3CDTF">2019-11-13T10:02:00Z</dcterms:created>
  <dcterms:modified xsi:type="dcterms:W3CDTF">2019-11-14T14:50:57Z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