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210"/>
  </bookViews>
  <sheets>
    <sheet name="土木工程学院团委" sheetId="1" r:id="rId1"/>
  </sheets>
  <calcPr calcId="144525"/>
</workbook>
</file>

<file path=xl/sharedStrings.xml><?xml version="1.0" encoding="utf-8"?>
<sst xmlns="http://schemas.openxmlformats.org/spreadsheetml/2006/main" count="71" uniqueCount="71">
  <si>
    <t>土木工程学院四月青年大学习评分表</t>
  </si>
  <si>
    <t>专业班级</t>
  </si>
  <si>
    <t>2023年第5期</t>
  </si>
  <si>
    <t>2023年第6期</t>
  </si>
  <si>
    <t>2023年第7期</t>
  </si>
  <si>
    <t>2023年第8期</t>
  </si>
  <si>
    <t>2023年第9期</t>
  </si>
  <si>
    <t>四月学习参与率</t>
  </si>
  <si>
    <t>得分</t>
  </si>
  <si>
    <t>给排水科学与工程专业2019级1班团支部</t>
  </si>
  <si>
    <t>给排水科学与工程专业2019级2班团支部</t>
  </si>
  <si>
    <t>给排水科学与工程专业2019级3班团支部</t>
  </si>
  <si>
    <t>给排水科学与工程专业2020级1班团支部</t>
  </si>
  <si>
    <t>给排水科学与工程专业2020级2班团支部</t>
  </si>
  <si>
    <t>给排水科学与工程专业2020级3班团支部</t>
  </si>
  <si>
    <t>给排水科学与工程专业2021级1班团支部</t>
  </si>
  <si>
    <t>给排水科学与工程专业2021级2班团支部</t>
  </si>
  <si>
    <t>给排水科学与工程专业2021级3班团支部</t>
  </si>
  <si>
    <t>给排水科学与工程专业2022级1班团支部</t>
  </si>
  <si>
    <t>给排水科学与工程专业2022级2班团支部</t>
  </si>
  <si>
    <t>给排水科学与工程专业2022级3班团支部</t>
  </si>
  <si>
    <t>工程造价专业2019级1班团支部</t>
  </si>
  <si>
    <t>工程造价专业2019级2班团支部</t>
  </si>
  <si>
    <t>工程造价专业2019级3班团支部</t>
  </si>
  <si>
    <t>工程造价专业2019级4班团支部</t>
  </si>
  <si>
    <t>工程造价专业2019级5班团支部</t>
  </si>
  <si>
    <t>工程造价专业2019级6班团支部</t>
  </si>
  <si>
    <t>工程造价专业2020级1班团支部</t>
  </si>
  <si>
    <t>工程造价专业2020级2班团支部</t>
  </si>
  <si>
    <t>工程造价专业2020级3班团支部</t>
  </si>
  <si>
    <t>工程造价专业2020级4班团支部</t>
  </si>
  <si>
    <t>工程造价专业2020级5班团支部</t>
  </si>
  <si>
    <t>工程造价专业2020级6班团支部</t>
  </si>
  <si>
    <t>工程造价专业2021级1班团支部</t>
  </si>
  <si>
    <t>工程造价专业2021级2班团支部</t>
  </si>
  <si>
    <t>工程造价专业2021级3班团支部</t>
  </si>
  <si>
    <t>工程造价专业2021级4班团支部</t>
  </si>
  <si>
    <t>工程造价专业2021级5班团支部</t>
  </si>
  <si>
    <t>工程造价专业2022级1班团支部</t>
  </si>
  <si>
    <t>工程造价专业2022级2班团支部</t>
  </si>
  <si>
    <t>工程造价专业2022级3班团支部</t>
  </si>
  <si>
    <t>工程造价专业2022级4班团支部</t>
  </si>
  <si>
    <t>土木工程专业2019级1班团支部</t>
  </si>
  <si>
    <t>土木工程专业2019级2班团支部</t>
  </si>
  <si>
    <t>土木工程专业2019级3班团支部</t>
  </si>
  <si>
    <t>土木工程专业2019级4班团支部</t>
  </si>
  <si>
    <t>土木工程专业2019级5班团支部</t>
  </si>
  <si>
    <t>土木工程专业2019级6班团支部</t>
  </si>
  <si>
    <t>土木工程专业2019级卓越班团支部</t>
  </si>
  <si>
    <t>土木工程专业2020级1班团支部</t>
  </si>
  <si>
    <t>土木工程专业2020级2班团支部</t>
  </si>
  <si>
    <t>土木工程专业2020级3班团支部</t>
  </si>
  <si>
    <t>土木工程专业2020级4班团支部</t>
  </si>
  <si>
    <t>土木工程专业2020级5班团支部</t>
  </si>
  <si>
    <t>土木工程专业2020级6班团支部</t>
  </si>
  <si>
    <t>土木工程专业2020级卓越班团支部</t>
  </si>
  <si>
    <t>土木工程专业2021级1班团支部</t>
  </si>
  <si>
    <t>土木工程专业2021级2班团支部</t>
  </si>
  <si>
    <t>土木工程专业2021级3班团支部</t>
  </si>
  <si>
    <t>土木工程专业2021级4班团支部</t>
  </si>
  <si>
    <t>土木工程专业2021级5班团支部</t>
  </si>
  <si>
    <t>土木工程专业2021级6班团支部</t>
  </si>
  <si>
    <t>土木工程专业2021级卓越班团支部</t>
  </si>
  <si>
    <t>土木工程专业2022级1班团支部</t>
  </si>
  <si>
    <t>土木工程专业2022级2班团支部</t>
  </si>
  <si>
    <t>土木工程专业2022级3班团支部</t>
  </si>
  <si>
    <t>土木工程专业2022级4班团支部</t>
  </si>
  <si>
    <t>土木工程专业2022级5班团支部</t>
  </si>
  <si>
    <t>土木工程专业2022级6班团支部</t>
  </si>
  <si>
    <t>智能建造专业2022级1班团支部</t>
  </si>
  <si>
    <t>2022级研究生团支部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</si>
</sst>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36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0" borderId="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0" fontId="3" fillId="4" borderId="1" xfId="0" applyNumberFormat="1" applyFont="1" applyFill="1" applyBorder="1">
      <alignment vertical="center"/>
    </xf>
    <xf numFmtId="10" fontId="3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0" fontId="1" fillId="2" borderId="1" xfId="0" applyNumberFormat="1" applyFont="1" applyFill="1" applyBorder="1">
      <alignment vertical="center"/>
    </xf>
    <xf numFmtId="10" fontId="3" fillId="0" borderId="1" xfId="0" applyNumberFormat="1" applyFont="1" applyBorder="1">
      <alignment vertical="center"/>
    </xf>
    <xf numFmtId="0" fontId="3" fillId="2" borderId="1" xfId="0" applyFont="1" applyFill="1" applyBorder="1">
      <alignment vertical="center"/>
    </xf>
    <xf numFmtId="10" fontId="3" fillId="2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10" fontId="3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0" fontId="7" fillId="0" borderId="1" xfId="0" applyNumberFormat="1" applyFont="1" applyBorder="1" applyAlignment="1">
      <alignment horizontal="right" vertical="center"/>
    </xf>
    <xf numFmtId="10" fontId="7" fillId="4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auto="1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71"/>
  <sheetViews>
    <sheetView tabSelected="1" zoomScale="115" zoomScaleNormal="115" topLeftCell="A37" workbookViewId="0">
      <selection activeCell="G7" sqref="G7"/>
    </sheetView>
  </sheetViews>
  <sheetFormatPr defaultColWidth="9" defaultRowHeight="14"/>
  <cols>
    <col min="1" max="1" width="47.8916666666667" customWidth="1"/>
    <col min="2" max="2" width="14.1" customWidth="1"/>
    <col min="3" max="3" width="13.2416666666667" customWidth="1"/>
    <col min="4" max="4" width="13.8833333333333" style="7" customWidth="1"/>
    <col min="5" max="5" width="13.1333333333333" customWidth="1"/>
    <col min="6" max="6" width="14.125" style="8" customWidth="1"/>
    <col min="7" max="7" width="11.1" style="8" customWidth="1"/>
    <col min="8" max="8" width="11.975" customWidth="1"/>
  </cols>
  <sheetData>
    <row r="1" s="1" customFormat="1" ht="45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ht="28" spans="1:8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4" t="s">
        <v>8</v>
      </c>
    </row>
    <row r="3" s="2" customFormat="1" spans="1:8">
      <c r="A3" s="15" t="s">
        <v>9</v>
      </c>
      <c r="B3" s="16">
        <v>0.5</v>
      </c>
      <c r="C3" s="16">
        <v>0.46875</v>
      </c>
      <c r="D3" s="17">
        <f t="shared" ref="D3:D64" si="0">B3/C3</f>
        <v>1.06666666666667</v>
      </c>
      <c r="E3" s="16">
        <v>0.8438</v>
      </c>
      <c r="F3" s="18">
        <v>0.6562</v>
      </c>
      <c r="G3" s="17">
        <f>AVERAGE(B3:F3)</f>
        <v>0.707083333333333</v>
      </c>
      <c r="H3" s="19">
        <v>0</v>
      </c>
    </row>
    <row r="4" s="3" customFormat="1" spans="1:8">
      <c r="A4" s="15" t="s">
        <v>10</v>
      </c>
      <c r="B4" s="16">
        <v>0.464285714285714</v>
      </c>
      <c r="C4" s="16">
        <v>0.392857142857143</v>
      </c>
      <c r="D4" s="17">
        <f t="shared" si="0"/>
        <v>1.18181818181818</v>
      </c>
      <c r="E4" s="16">
        <v>0.7143</v>
      </c>
      <c r="F4" s="18">
        <v>0.7143</v>
      </c>
      <c r="G4" s="17">
        <f>AVERAGE(B4:F4)</f>
        <v>0.693512207792208</v>
      </c>
      <c r="H4" s="19">
        <v>0</v>
      </c>
    </row>
    <row r="5" s="4" customFormat="1" spans="1:21">
      <c r="A5" s="15" t="s">
        <v>11</v>
      </c>
      <c r="B5" s="16">
        <v>0.833333333333333</v>
      </c>
      <c r="C5" s="16">
        <v>0.625</v>
      </c>
      <c r="D5" s="17">
        <f t="shared" si="0"/>
        <v>1.33333333333333</v>
      </c>
      <c r="E5" s="16">
        <v>0.6667</v>
      </c>
      <c r="F5" s="20">
        <v>0.3333</v>
      </c>
      <c r="G5" s="17">
        <f t="shared" ref="G5:G36" si="1">AVERAGE(B5:F5)</f>
        <v>0.758333333333333</v>
      </c>
      <c r="H5" s="19">
        <v>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="2" customFormat="1" spans="1:21">
      <c r="A6" s="15" t="s">
        <v>12</v>
      </c>
      <c r="B6" s="21">
        <v>1</v>
      </c>
      <c r="C6" s="21">
        <v>1</v>
      </c>
      <c r="D6" s="17">
        <f t="shared" si="0"/>
        <v>1</v>
      </c>
      <c r="E6" s="21">
        <f t="shared" ref="E6:E14" si="2">C6/D6</f>
        <v>1</v>
      </c>
      <c r="F6" s="18">
        <v>1</v>
      </c>
      <c r="G6" s="17">
        <f t="shared" si="1"/>
        <v>1</v>
      </c>
      <c r="H6" s="19">
        <v>10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="2" customFormat="1" spans="1:21">
      <c r="A7" s="15" t="s">
        <v>13</v>
      </c>
      <c r="B7" s="21">
        <v>1</v>
      </c>
      <c r="C7" s="21">
        <v>1</v>
      </c>
      <c r="D7" s="17">
        <f t="shared" si="0"/>
        <v>1</v>
      </c>
      <c r="E7" s="21">
        <f t="shared" si="2"/>
        <v>1</v>
      </c>
      <c r="F7" s="18">
        <v>1</v>
      </c>
      <c r="G7" s="17">
        <f t="shared" si="1"/>
        <v>1</v>
      </c>
      <c r="H7" s="19">
        <v>10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="2" customFormat="1" spans="1:21">
      <c r="A8" s="15" t="s">
        <v>14</v>
      </c>
      <c r="B8" s="21">
        <v>1</v>
      </c>
      <c r="C8" s="21">
        <v>1</v>
      </c>
      <c r="D8" s="17">
        <f t="shared" si="0"/>
        <v>1</v>
      </c>
      <c r="E8" s="21">
        <f t="shared" si="2"/>
        <v>1</v>
      </c>
      <c r="F8" s="18">
        <v>1</v>
      </c>
      <c r="G8" s="17">
        <f t="shared" si="1"/>
        <v>1</v>
      </c>
      <c r="H8" s="19">
        <v>10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="3" customFormat="1" spans="1:8">
      <c r="A9" s="15" t="s">
        <v>15</v>
      </c>
      <c r="B9" s="21">
        <v>1</v>
      </c>
      <c r="C9" s="21">
        <v>1</v>
      </c>
      <c r="D9" s="17">
        <f t="shared" si="0"/>
        <v>1</v>
      </c>
      <c r="E9" s="21">
        <f t="shared" si="2"/>
        <v>1</v>
      </c>
      <c r="F9" s="18">
        <v>1</v>
      </c>
      <c r="G9" s="17">
        <f t="shared" si="1"/>
        <v>1</v>
      </c>
      <c r="H9" s="19">
        <v>10</v>
      </c>
    </row>
    <row r="10" s="2" customFormat="1" spans="1:21">
      <c r="A10" s="15" t="s">
        <v>16</v>
      </c>
      <c r="B10" s="21">
        <v>1</v>
      </c>
      <c r="C10" s="21">
        <v>1</v>
      </c>
      <c r="D10" s="17">
        <f t="shared" si="0"/>
        <v>1</v>
      </c>
      <c r="E10" s="21">
        <f t="shared" si="2"/>
        <v>1</v>
      </c>
      <c r="F10" s="18">
        <v>1</v>
      </c>
      <c r="G10" s="17">
        <f t="shared" si="1"/>
        <v>1</v>
      </c>
      <c r="H10" s="19">
        <v>10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="2" customFormat="1" spans="1:8">
      <c r="A11" s="15" t="s">
        <v>17</v>
      </c>
      <c r="B11" s="21">
        <v>1</v>
      </c>
      <c r="C11" s="21">
        <v>1</v>
      </c>
      <c r="D11" s="17">
        <f t="shared" si="0"/>
        <v>1</v>
      </c>
      <c r="E11" s="21">
        <f t="shared" si="2"/>
        <v>1</v>
      </c>
      <c r="F11" s="18">
        <v>1</v>
      </c>
      <c r="G11" s="17">
        <f t="shared" si="1"/>
        <v>1</v>
      </c>
      <c r="H11" s="19">
        <v>10</v>
      </c>
    </row>
    <row r="12" s="3" customFormat="1" spans="1:19">
      <c r="A12" s="15" t="s">
        <v>18</v>
      </c>
      <c r="B12" s="21">
        <v>1</v>
      </c>
      <c r="C12" s="21">
        <v>1</v>
      </c>
      <c r="D12" s="17">
        <f t="shared" si="0"/>
        <v>1</v>
      </c>
      <c r="E12" s="21">
        <f t="shared" si="2"/>
        <v>1</v>
      </c>
      <c r="F12" s="18">
        <v>1</v>
      </c>
      <c r="G12" s="17">
        <f t="shared" si="1"/>
        <v>1</v>
      </c>
      <c r="H12" s="19">
        <v>10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="3" customFormat="1" spans="1:214">
      <c r="A13" s="15" t="s">
        <v>19</v>
      </c>
      <c r="B13" s="21">
        <v>1</v>
      </c>
      <c r="C13" s="21">
        <v>1</v>
      </c>
      <c r="D13" s="17">
        <f t="shared" si="0"/>
        <v>1</v>
      </c>
      <c r="E13" s="21">
        <f t="shared" si="2"/>
        <v>1</v>
      </c>
      <c r="F13" s="18">
        <v>1</v>
      </c>
      <c r="G13" s="17">
        <f t="shared" si="1"/>
        <v>1</v>
      </c>
      <c r="H13" s="19">
        <v>10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</row>
    <row r="14" s="3" customFormat="1" spans="1:214">
      <c r="A14" s="22" t="s">
        <v>20</v>
      </c>
      <c r="B14" s="23">
        <v>1</v>
      </c>
      <c r="C14" s="23">
        <v>1</v>
      </c>
      <c r="D14" s="17">
        <f t="shared" si="0"/>
        <v>1</v>
      </c>
      <c r="E14" s="21">
        <f t="shared" si="2"/>
        <v>1</v>
      </c>
      <c r="F14" s="18">
        <v>1</v>
      </c>
      <c r="G14" s="17">
        <f t="shared" si="1"/>
        <v>1</v>
      </c>
      <c r="H14" s="24">
        <v>10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</row>
    <row r="15" s="5" customFormat="1" spans="1:214">
      <c r="A15" s="15" t="s">
        <v>21</v>
      </c>
      <c r="B15" s="16">
        <v>0.794117647058823</v>
      </c>
      <c r="C15" s="16">
        <v>0.823529411764706</v>
      </c>
      <c r="D15" s="25">
        <f t="shared" si="0"/>
        <v>0.964285714285714</v>
      </c>
      <c r="E15" s="16">
        <v>0.8824</v>
      </c>
      <c r="F15" s="20">
        <v>0.7353</v>
      </c>
      <c r="G15" s="17">
        <f t="shared" si="1"/>
        <v>0.839926554621849</v>
      </c>
      <c r="H15" s="19">
        <v>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</row>
    <row r="16" s="2" customFormat="1" spans="1:214">
      <c r="A16" s="15" t="s">
        <v>22</v>
      </c>
      <c r="B16" s="16">
        <v>0.857142857142857</v>
      </c>
      <c r="C16" s="16">
        <v>0.685714285714286</v>
      </c>
      <c r="D16" s="17">
        <f t="shared" si="0"/>
        <v>1.25</v>
      </c>
      <c r="E16" s="16">
        <v>0.8286</v>
      </c>
      <c r="F16" s="18">
        <v>0.7429</v>
      </c>
      <c r="G16" s="17">
        <f t="shared" si="1"/>
        <v>0.872871428571428</v>
      </c>
      <c r="H16" s="19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</row>
    <row r="17" s="3" customFormat="1" spans="1:214">
      <c r="A17" s="15" t="s">
        <v>23</v>
      </c>
      <c r="B17" s="16">
        <v>0.735294117647059</v>
      </c>
      <c r="C17" s="16">
        <v>0.794117647058823</v>
      </c>
      <c r="D17" s="25">
        <f t="shared" si="0"/>
        <v>0.925925925925927</v>
      </c>
      <c r="E17" s="16">
        <v>0.7059</v>
      </c>
      <c r="F17" s="18">
        <v>0.7059</v>
      </c>
      <c r="G17" s="17">
        <f t="shared" si="1"/>
        <v>0.773427538126362</v>
      </c>
      <c r="H17" s="19">
        <v>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</row>
    <row r="18" s="3" customFormat="1" ht="13.8" customHeight="1" spans="1:8">
      <c r="A18" s="15" t="s">
        <v>24</v>
      </c>
      <c r="B18" s="16">
        <v>0.804878048780488</v>
      </c>
      <c r="C18" s="16">
        <v>0.731707317073171</v>
      </c>
      <c r="D18" s="17">
        <f t="shared" si="0"/>
        <v>1.1</v>
      </c>
      <c r="E18" s="16">
        <v>0.8537</v>
      </c>
      <c r="F18" s="18">
        <v>0.5854</v>
      </c>
      <c r="G18" s="17">
        <f t="shared" si="1"/>
        <v>0.815137073170732</v>
      </c>
      <c r="H18" s="19">
        <v>0</v>
      </c>
    </row>
    <row r="19" s="3" customFormat="1" spans="1:214">
      <c r="A19" s="15" t="s">
        <v>25</v>
      </c>
      <c r="B19" s="16">
        <v>0.7</v>
      </c>
      <c r="C19" s="16">
        <v>0.575</v>
      </c>
      <c r="D19" s="17">
        <f t="shared" si="0"/>
        <v>1.21739130434783</v>
      </c>
      <c r="E19" s="16">
        <v>0.625</v>
      </c>
      <c r="F19" s="18">
        <v>0.3</v>
      </c>
      <c r="G19" s="17">
        <f t="shared" si="1"/>
        <v>0.683478260869565</v>
      </c>
      <c r="H19" s="19">
        <v>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</row>
    <row r="20" s="3" customFormat="1" ht="16.2" customHeight="1" spans="1:214">
      <c r="A20" s="15" t="s">
        <v>26</v>
      </c>
      <c r="B20" s="16">
        <v>0.375</v>
      </c>
      <c r="C20" s="16">
        <v>0.475</v>
      </c>
      <c r="D20" s="25">
        <f t="shared" si="0"/>
        <v>0.789473684210526</v>
      </c>
      <c r="E20" s="16">
        <v>0.65</v>
      </c>
      <c r="F20" s="18">
        <v>0.275</v>
      </c>
      <c r="G20" s="17">
        <f t="shared" si="1"/>
        <v>0.512894736842105</v>
      </c>
      <c r="H20" s="19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</row>
    <row r="21" s="3" customFormat="1" spans="1:19">
      <c r="A21" s="15" t="s">
        <v>27</v>
      </c>
      <c r="B21" s="16">
        <v>0.971428571428571</v>
      </c>
      <c r="C21" s="16">
        <v>0.971428571428571</v>
      </c>
      <c r="D21" s="17">
        <f t="shared" si="0"/>
        <v>1</v>
      </c>
      <c r="E21" s="16">
        <v>0.9429</v>
      </c>
      <c r="F21" s="18">
        <v>0.9143</v>
      </c>
      <c r="G21" s="17">
        <f t="shared" si="1"/>
        <v>0.960011428571428</v>
      </c>
      <c r="H21" s="19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14">
      <c r="A22" s="15" t="s">
        <v>28</v>
      </c>
      <c r="B22" s="21">
        <v>1</v>
      </c>
      <c r="C22" s="21">
        <v>1</v>
      </c>
      <c r="D22" s="17">
        <f t="shared" si="0"/>
        <v>1</v>
      </c>
      <c r="E22" s="21">
        <f t="shared" ref="E22:E26" si="3">C22/D22</f>
        <v>1</v>
      </c>
      <c r="F22" s="18">
        <v>1</v>
      </c>
      <c r="G22" s="17">
        <f t="shared" si="1"/>
        <v>1</v>
      </c>
      <c r="H22" s="19">
        <v>10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</row>
    <row r="23" s="3" customFormat="1" spans="1:214">
      <c r="A23" s="15" t="s">
        <v>29</v>
      </c>
      <c r="B23" s="16">
        <v>0.878787878787879</v>
      </c>
      <c r="C23" s="16">
        <v>0.96969696969697</v>
      </c>
      <c r="D23" s="25">
        <f t="shared" si="0"/>
        <v>0.90625</v>
      </c>
      <c r="E23" s="16">
        <v>0.9091</v>
      </c>
      <c r="F23" s="18">
        <v>0.8788</v>
      </c>
      <c r="G23" s="17">
        <f t="shared" si="1"/>
        <v>0.90852696969697</v>
      </c>
      <c r="H23" s="19">
        <v>0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</row>
    <row r="24" spans="1:214">
      <c r="A24" s="15" t="s">
        <v>30</v>
      </c>
      <c r="B24" s="21">
        <v>1</v>
      </c>
      <c r="C24" s="21">
        <v>1</v>
      </c>
      <c r="D24" s="17">
        <f t="shared" si="0"/>
        <v>1</v>
      </c>
      <c r="E24" s="21">
        <f t="shared" si="3"/>
        <v>1</v>
      </c>
      <c r="F24" s="18">
        <v>1</v>
      </c>
      <c r="G24" s="17">
        <f t="shared" si="1"/>
        <v>1</v>
      </c>
      <c r="H24" s="19">
        <v>10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</row>
    <row r="25" spans="1:214">
      <c r="A25" s="15" t="s">
        <v>31</v>
      </c>
      <c r="B25" s="21">
        <v>1</v>
      </c>
      <c r="C25" s="21">
        <v>1</v>
      </c>
      <c r="D25" s="17">
        <f t="shared" si="0"/>
        <v>1</v>
      </c>
      <c r="E25" s="21">
        <f t="shared" si="3"/>
        <v>1</v>
      </c>
      <c r="F25" s="18">
        <v>1</v>
      </c>
      <c r="G25" s="17">
        <f t="shared" si="1"/>
        <v>1</v>
      </c>
      <c r="H25" s="19">
        <v>10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</row>
    <row r="26" s="3" customFormat="1" spans="1:214">
      <c r="A26" s="15" t="s">
        <v>32</v>
      </c>
      <c r="B26" s="21">
        <v>1</v>
      </c>
      <c r="C26" s="21">
        <v>1</v>
      </c>
      <c r="D26" s="17">
        <f t="shared" si="0"/>
        <v>1</v>
      </c>
      <c r="E26" s="21">
        <f t="shared" si="3"/>
        <v>1</v>
      </c>
      <c r="F26" s="18">
        <v>0.9302</v>
      </c>
      <c r="G26" s="17">
        <f t="shared" si="1"/>
        <v>0.98604</v>
      </c>
      <c r="H26" s="19">
        <v>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</row>
    <row r="27" s="3" customFormat="1" spans="1:8">
      <c r="A27" s="15" t="s">
        <v>33</v>
      </c>
      <c r="B27" s="21">
        <v>1</v>
      </c>
      <c r="C27" s="21">
        <v>1</v>
      </c>
      <c r="D27" s="17">
        <f t="shared" si="0"/>
        <v>1</v>
      </c>
      <c r="E27" s="16">
        <v>0.9722</v>
      </c>
      <c r="F27" s="18">
        <v>1</v>
      </c>
      <c r="G27" s="17">
        <f t="shared" si="1"/>
        <v>0.99444</v>
      </c>
      <c r="H27" s="19">
        <v>0</v>
      </c>
    </row>
    <row r="28" s="3" customFormat="1" spans="1:8">
      <c r="A28" s="15" t="s">
        <v>34</v>
      </c>
      <c r="B28" s="21">
        <v>1.02631578947368</v>
      </c>
      <c r="C28" s="21">
        <v>1</v>
      </c>
      <c r="D28" s="17">
        <f t="shared" si="0"/>
        <v>1.02631578947368</v>
      </c>
      <c r="E28" s="23">
        <v>1.0789</v>
      </c>
      <c r="F28" s="18">
        <v>1.0526</v>
      </c>
      <c r="G28" s="17">
        <f t="shared" si="1"/>
        <v>1.03682631578947</v>
      </c>
      <c r="H28" s="19">
        <v>10</v>
      </c>
    </row>
    <row r="29" s="3" customFormat="1" spans="1:214">
      <c r="A29" s="15" t="s">
        <v>35</v>
      </c>
      <c r="B29" s="21">
        <v>1</v>
      </c>
      <c r="C29" s="16">
        <v>0.918918918918919</v>
      </c>
      <c r="D29" s="17">
        <f t="shared" si="0"/>
        <v>1.08823529411765</v>
      </c>
      <c r="E29" s="16">
        <v>0.9189</v>
      </c>
      <c r="F29" s="18">
        <v>0.9459</v>
      </c>
      <c r="G29" s="17">
        <f t="shared" si="1"/>
        <v>0.974390842607313</v>
      </c>
      <c r="H29" s="19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</row>
    <row r="30" s="3" customFormat="1" spans="1:19">
      <c r="A30" s="15" t="s">
        <v>36</v>
      </c>
      <c r="B30" s="21">
        <v>1</v>
      </c>
      <c r="C30" s="21">
        <v>1</v>
      </c>
      <c r="D30" s="17">
        <f t="shared" si="0"/>
        <v>1</v>
      </c>
      <c r="E30" s="21">
        <f t="shared" ref="E30:E34" si="4">C30/D30</f>
        <v>1</v>
      </c>
      <c r="F30" s="18">
        <v>1</v>
      </c>
      <c r="G30" s="17">
        <f t="shared" si="1"/>
        <v>1</v>
      </c>
      <c r="H30" s="19">
        <v>10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="3" customFormat="1" spans="1:214">
      <c r="A31" s="15" t="s">
        <v>37</v>
      </c>
      <c r="B31" s="21">
        <v>1</v>
      </c>
      <c r="C31" s="21">
        <v>1</v>
      </c>
      <c r="D31" s="17">
        <f t="shared" si="0"/>
        <v>1</v>
      </c>
      <c r="E31" s="16">
        <v>0.9444</v>
      </c>
      <c r="F31" s="18">
        <v>1</v>
      </c>
      <c r="G31" s="17">
        <f t="shared" si="1"/>
        <v>0.98888</v>
      </c>
      <c r="H31" s="19">
        <v>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</row>
    <row r="32" s="3" customFormat="1" spans="1:214">
      <c r="A32" s="22" t="s">
        <v>38</v>
      </c>
      <c r="B32" s="23">
        <v>1</v>
      </c>
      <c r="C32" s="23">
        <v>1</v>
      </c>
      <c r="D32" s="17">
        <f t="shared" si="0"/>
        <v>1</v>
      </c>
      <c r="E32" s="21">
        <f t="shared" si="4"/>
        <v>1</v>
      </c>
      <c r="F32" s="18">
        <v>1</v>
      </c>
      <c r="G32" s="17">
        <f t="shared" si="1"/>
        <v>1</v>
      </c>
      <c r="H32" s="24">
        <v>10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</row>
    <row r="33" s="3" customFormat="1" spans="1:19">
      <c r="A33" s="15" t="s">
        <v>39</v>
      </c>
      <c r="B33" s="21">
        <v>1</v>
      </c>
      <c r="C33" s="21">
        <v>1</v>
      </c>
      <c r="D33" s="17">
        <f t="shared" si="0"/>
        <v>1</v>
      </c>
      <c r="E33" s="21">
        <f t="shared" si="4"/>
        <v>1</v>
      </c>
      <c r="F33" s="18">
        <v>1</v>
      </c>
      <c r="G33" s="17">
        <f t="shared" si="1"/>
        <v>1</v>
      </c>
      <c r="H33" s="19">
        <v>10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="3" customFormat="1" spans="1:8">
      <c r="A34" s="15" t="s">
        <v>40</v>
      </c>
      <c r="B34" s="21">
        <v>1</v>
      </c>
      <c r="C34" s="21">
        <v>1</v>
      </c>
      <c r="D34" s="17">
        <f t="shared" si="0"/>
        <v>1</v>
      </c>
      <c r="E34" s="21">
        <f t="shared" si="4"/>
        <v>1</v>
      </c>
      <c r="F34" s="18">
        <v>1</v>
      </c>
      <c r="G34" s="17">
        <f t="shared" si="1"/>
        <v>1</v>
      </c>
      <c r="H34" s="19">
        <v>10</v>
      </c>
    </row>
    <row r="35" s="2" customFormat="1" spans="1:214">
      <c r="A35" s="15" t="s">
        <v>41</v>
      </c>
      <c r="B35" s="21">
        <v>1</v>
      </c>
      <c r="C35" s="16">
        <v>0.9375</v>
      </c>
      <c r="D35" s="17">
        <f t="shared" si="0"/>
        <v>1.06666666666667</v>
      </c>
      <c r="E35" s="16">
        <v>0.9688</v>
      </c>
      <c r="F35" s="18">
        <v>0.9688</v>
      </c>
      <c r="G35" s="17">
        <f t="shared" si="1"/>
        <v>0.988353333333333</v>
      </c>
      <c r="H35" s="19"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</row>
    <row r="36" s="3" customFormat="1" spans="1:8">
      <c r="A36" s="15" t="s">
        <v>42</v>
      </c>
      <c r="B36" s="26">
        <v>0.9</v>
      </c>
      <c r="C36" s="26">
        <v>0.933333333333333</v>
      </c>
      <c r="D36" s="25">
        <f t="shared" si="0"/>
        <v>0.964285714285715</v>
      </c>
      <c r="E36" s="16">
        <v>0.8333</v>
      </c>
      <c r="F36" s="18">
        <v>0.9333</v>
      </c>
      <c r="G36" s="17">
        <f t="shared" si="1"/>
        <v>0.91284380952381</v>
      </c>
      <c r="H36" s="19">
        <v>0</v>
      </c>
    </row>
    <row r="37" s="5" customFormat="1" spans="1:214">
      <c r="A37" s="15" t="s">
        <v>43</v>
      </c>
      <c r="B37" s="26">
        <v>0.517241379310345</v>
      </c>
      <c r="C37" s="26">
        <v>0.827586206896552</v>
      </c>
      <c r="D37" s="25">
        <f t="shared" si="0"/>
        <v>0.625</v>
      </c>
      <c r="E37" s="16">
        <v>0.6552</v>
      </c>
      <c r="F37" s="20">
        <v>0.6897</v>
      </c>
      <c r="G37" s="17">
        <f t="shared" ref="G37:G64" si="5">AVERAGE(B37:F37)</f>
        <v>0.662945517241379</v>
      </c>
      <c r="H37" s="19">
        <v>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</row>
    <row r="38" s="4" customFormat="1" spans="1:214">
      <c r="A38" s="15" t="s">
        <v>44</v>
      </c>
      <c r="B38" s="26">
        <v>0.818181818181818</v>
      </c>
      <c r="C38" s="26">
        <v>0.848484848484849</v>
      </c>
      <c r="D38" s="25">
        <f t="shared" si="0"/>
        <v>0.964285714285714</v>
      </c>
      <c r="E38" s="16">
        <v>0.7879</v>
      </c>
      <c r="F38" s="20">
        <v>0.6667</v>
      </c>
      <c r="G38" s="17">
        <f t="shared" si="5"/>
        <v>0.817110476190476</v>
      </c>
      <c r="H38" s="19"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</row>
    <row r="39" s="5" customFormat="1" spans="1:214">
      <c r="A39" s="15" t="s">
        <v>45</v>
      </c>
      <c r="B39" s="26">
        <v>0.527777777777778</v>
      </c>
      <c r="C39" s="26">
        <v>0.416666666666667</v>
      </c>
      <c r="D39" s="17">
        <f t="shared" si="0"/>
        <v>1.26666666666667</v>
      </c>
      <c r="E39" s="16">
        <v>0.75</v>
      </c>
      <c r="F39" s="20">
        <v>0.3611</v>
      </c>
      <c r="G39" s="17">
        <f t="shared" si="5"/>
        <v>0.664442222222222</v>
      </c>
      <c r="H39" s="19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</row>
    <row r="40" s="5" customFormat="1" spans="1:214">
      <c r="A40" s="15" t="s">
        <v>46</v>
      </c>
      <c r="B40" s="27">
        <v>1</v>
      </c>
      <c r="C40" s="27">
        <v>1</v>
      </c>
      <c r="D40" s="17">
        <f t="shared" si="0"/>
        <v>1</v>
      </c>
      <c r="E40" s="21">
        <f t="shared" ref="E40:E44" si="6">C40/D40</f>
        <v>1</v>
      </c>
      <c r="F40" s="20">
        <v>1</v>
      </c>
      <c r="G40" s="17">
        <f t="shared" si="5"/>
        <v>1</v>
      </c>
      <c r="H40" s="19">
        <v>10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</row>
    <row r="41" s="5" customFormat="1" spans="1:214">
      <c r="A41" s="15" t="s">
        <v>47</v>
      </c>
      <c r="B41" s="26">
        <v>0.333333333333333</v>
      </c>
      <c r="C41" s="26">
        <v>0.333333333333333</v>
      </c>
      <c r="D41" s="17">
        <f t="shared" si="0"/>
        <v>1</v>
      </c>
      <c r="E41" s="16">
        <v>0</v>
      </c>
      <c r="F41" s="20">
        <v>0</v>
      </c>
      <c r="G41" s="17">
        <f t="shared" si="5"/>
        <v>0.333333333333333</v>
      </c>
      <c r="H41" s="19"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</row>
    <row r="42" s="2" customFormat="1" spans="1:214">
      <c r="A42" s="15" t="s">
        <v>48</v>
      </c>
      <c r="B42" s="27">
        <v>1</v>
      </c>
      <c r="C42" s="27">
        <v>1</v>
      </c>
      <c r="D42" s="17">
        <f t="shared" si="0"/>
        <v>1</v>
      </c>
      <c r="E42" s="21">
        <f t="shared" si="6"/>
        <v>1</v>
      </c>
      <c r="F42" s="18">
        <v>0.9643</v>
      </c>
      <c r="G42" s="17">
        <f t="shared" si="5"/>
        <v>0.99286</v>
      </c>
      <c r="H42" s="19">
        <v>0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</row>
    <row r="43" s="2" customFormat="1" spans="1:8">
      <c r="A43" s="15" t="s">
        <v>49</v>
      </c>
      <c r="B43" s="27">
        <v>1</v>
      </c>
      <c r="C43" s="27">
        <v>1</v>
      </c>
      <c r="D43" s="17">
        <f t="shared" si="0"/>
        <v>1</v>
      </c>
      <c r="E43" s="21">
        <f t="shared" si="6"/>
        <v>1</v>
      </c>
      <c r="F43" s="18">
        <v>1</v>
      </c>
      <c r="G43" s="17">
        <f t="shared" si="5"/>
        <v>1</v>
      </c>
      <c r="H43" s="19">
        <v>10</v>
      </c>
    </row>
    <row r="44" s="2" customFormat="1" spans="1:8">
      <c r="A44" s="15" t="s">
        <v>50</v>
      </c>
      <c r="B44" s="27">
        <v>1</v>
      </c>
      <c r="C44" s="27">
        <v>1</v>
      </c>
      <c r="D44" s="17">
        <f t="shared" si="0"/>
        <v>1</v>
      </c>
      <c r="E44" s="21">
        <f t="shared" si="6"/>
        <v>1</v>
      </c>
      <c r="F44" s="18">
        <v>1</v>
      </c>
      <c r="G44" s="17">
        <f t="shared" si="5"/>
        <v>1</v>
      </c>
      <c r="H44" s="19">
        <v>10</v>
      </c>
    </row>
    <row r="45" s="2" customFormat="1" spans="1:214">
      <c r="A45" s="15" t="s">
        <v>51</v>
      </c>
      <c r="B45" s="27">
        <v>1</v>
      </c>
      <c r="C45" s="27">
        <v>1</v>
      </c>
      <c r="D45" s="17">
        <f t="shared" si="0"/>
        <v>1</v>
      </c>
      <c r="E45" s="16">
        <v>0.9677</v>
      </c>
      <c r="F45" s="18">
        <v>1</v>
      </c>
      <c r="G45" s="17">
        <f t="shared" si="5"/>
        <v>0.99354</v>
      </c>
      <c r="H45" s="19">
        <v>0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</row>
    <row r="46" s="3" customFormat="1" spans="1:8">
      <c r="A46" s="15" t="s">
        <v>52</v>
      </c>
      <c r="B46" s="26">
        <v>0.967741935483871</v>
      </c>
      <c r="C46" s="26">
        <v>0.967741935483871</v>
      </c>
      <c r="D46" s="17">
        <f t="shared" si="0"/>
        <v>1</v>
      </c>
      <c r="E46" s="23">
        <v>1</v>
      </c>
      <c r="F46" s="18">
        <v>0.9677</v>
      </c>
      <c r="G46" s="17">
        <f t="shared" si="5"/>
        <v>0.980636774193548</v>
      </c>
      <c r="H46" s="19">
        <v>0</v>
      </c>
    </row>
    <row r="47" s="2" customFormat="1" spans="1:214">
      <c r="A47" s="15" t="s">
        <v>53</v>
      </c>
      <c r="B47" s="27">
        <v>1</v>
      </c>
      <c r="C47" s="27">
        <v>1</v>
      </c>
      <c r="D47" s="17">
        <f t="shared" si="0"/>
        <v>1</v>
      </c>
      <c r="E47" s="16">
        <v>0.9333</v>
      </c>
      <c r="F47" s="18">
        <v>1</v>
      </c>
      <c r="G47" s="17">
        <f t="shared" si="5"/>
        <v>0.98666</v>
      </c>
      <c r="H47" s="19">
        <v>0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</row>
    <row r="48" s="2" customFormat="1" spans="1:214">
      <c r="A48" s="15" t="s">
        <v>54</v>
      </c>
      <c r="B48" s="27">
        <v>1</v>
      </c>
      <c r="C48" s="27">
        <v>1</v>
      </c>
      <c r="D48" s="17">
        <f t="shared" si="0"/>
        <v>1</v>
      </c>
      <c r="E48" s="21">
        <f t="shared" ref="E48:E53" si="7">C48/D48</f>
        <v>1</v>
      </c>
      <c r="F48" s="18">
        <v>1</v>
      </c>
      <c r="G48" s="17">
        <f t="shared" si="5"/>
        <v>1</v>
      </c>
      <c r="H48" s="19">
        <v>10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</row>
    <row r="49" s="3" customFormat="1" spans="1:214">
      <c r="A49" s="15" t="s">
        <v>55</v>
      </c>
      <c r="B49" s="27">
        <v>1</v>
      </c>
      <c r="C49" s="27">
        <v>1</v>
      </c>
      <c r="D49" s="17">
        <f t="shared" si="0"/>
        <v>1</v>
      </c>
      <c r="E49" s="21">
        <f t="shared" si="7"/>
        <v>1</v>
      </c>
      <c r="F49" s="18">
        <v>1</v>
      </c>
      <c r="G49" s="17">
        <f t="shared" si="5"/>
        <v>1</v>
      </c>
      <c r="H49" s="19">
        <v>10</v>
      </c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</row>
    <row r="50" s="3" customFormat="1" spans="1:214">
      <c r="A50" s="15" t="s">
        <v>56</v>
      </c>
      <c r="B50" s="26">
        <v>0.944444444444444</v>
      </c>
      <c r="C50" s="26">
        <v>0.916666666666667</v>
      </c>
      <c r="D50" s="17">
        <f t="shared" si="0"/>
        <v>1.03030303030303</v>
      </c>
      <c r="E50" s="16">
        <v>0.9167</v>
      </c>
      <c r="F50" s="18">
        <v>0.9167</v>
      </c>
      <c r="G50" s="17">
        <f t="shared" si="5"/>
        <v>0.944962828282828</v>
      </c>
      <c r="H50" s="19">
        <v>0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</row>
    <row r="51" s="6" customFormat="1" spans="1:214">
      <c r="A51" s="15" t="s">
        <v>57</v>
      </c>
      <c r="B51" s="26">
        <v>0.852941176470588</v>
      </c>
      <c r="C51" s="26">
        <v>0.941176470588235</v>
      </c>
      <c r="D51" s="25">
        <f t="shared" si="0"/>
        <v>0.90625</v>
      </c>
      <c r="E51" s="16">
        <v>0.8485</v>
      </c>
      <c r="F51" s="18">
        <v>0.9118</v>
      </c>
      <c r="G51" s="17">
        <f t="shared" si="5"/>
        <v>0.892133529411765</v>
      </c>
      <c r="H51" s="19">
        <v>0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</row>
    <row r="52" s="3" customFormat="1" spans="1:8">
      <c r="A52" s="15" t="s">
        <v>58</v>
      </c>
      <c r="B52" s="26">
        <v>0.972222222222222</v>
      </c>
      <c r="C52" s="26">
        <v>0.972222222222222</v>
      </c>
      <c r="D52" s="17">
        <f t="shared" si="0"/>
        <v>1</v>
      </c>
      <c r="E52" s="23">
        <v>1</v>
      </c>
      <c r="F52" s="18">
        <v>1</v>
      </c>
      <c r="G52" s="17">
        <f t="shared" si="5"/>
        <v>0.988888888888889</v>
      </c>
      <c r="H52" s="19">
        <v>0</v>
      </c>
    </row>
    <row r="53" s="3" customFormat="1" spans="1:214">
      <c r="A53" s="15" t="s">
        <v>59</v>
      </c>
      <c r="B53" s="26">
        <v>1</v>
      </c>
      <c r="C53" s="27">
        <v>1</v>
      </c>
      <c r="D53" s="17">
        <f t="shared" si="0"/>
        <v>1</v>
      </c>
      <c r="E53" s="21">
        <f t="shared" si="7"/>
        <v>1</v>
      </c>
      <c r="F53" s="18">
        <v>0.9394</v>
      </c>
      <c r="G53" s="17">
        <f t="shared" si="5"/>
        <v>0.98788</v>
      </c>
      <c r="H53" s="19">
        <v>0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</row>
    <row r="54" s="3" customFormat="1" spans="1:8">
      <c r="A54" s="15" t="s">
        <v>60</v>
      </c>
      <c r="B54" s="26">
        <v>0.911764705882353</v>
      </c>
      <c r="C54" s="26">
        <v>0.970588235294118</v>
      </c>
      <c r="D54" s="25">
        <f t="shared" si="0"/>
        <v>0.939393939393939</v>
      </c>
      <c r="E54" s="16">
        <v>0.9706</v>
      </c>
      <c r="F54" s="18">
        <v>0.8529</v>
      </c>
      <c r="G54" s="17">
        <f t="shared" si="5"/>
        <v>0.929049376114082</v>
      </c>
      <c r="H54" s="19">
        <v>0</v>
      </c>
    </row>
    <row r="55" s="3" customFormat="1" spans="1:214">
      <c r="A55" s="15" t="s">
        <v>61</v>
      </c>
      <c r="B55" s="26">
        <v>0.967741935483871</v>
      </c>
      <c r="C55" s="26">
        <v>0.967741935483871</v>
      </c>
      <c r="D55" s="17">
        <f t="shared" si="0"/>
        <v>1</v>
      </c>
      <c r="E55" s="16">
        <v>0.9355</v>
      </c>
      <c r="F55" s="18">
        <v>0.9032</v>
      </c>
      <c r="G55" s="17">
        <f t="shared" si="5"/>
        <v>0.954836774193548</v>
      </c>
      <c r="H55" s="19">
        <v>0</v>
      </c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</row>
    <row r="56" s="3" customFormat="1" spans="1:214">
      <c r="A56" s="15" t="s">
        <v>62</v>
      </c>
      <c r="B56" s="27">
        <v>1</v>
      </c>
      <c r="C56" s="27">
        <v>1</v>
      </c>
      <c r="D56" s="17">
        <f t="shared" si="0"/>
        <v>1</v>
      </c>
      <c r="E56" s="21">
        <f t="shared" ref="E56:E59" si="8">C56/D56</f>
        <v>1</v>
      </c>
      <c r="F56" s="18">
        <v>1</v>
      </c>
      <c r="G56" s="17">
        <f t="shared" si="5"/>
        <v>1</v>
      </c>
      <c r="H56" s="19">
        <v>10</v>
      </c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</row>
    <row r="57" s="2" customFormat="1" spans="1:214">
      <c r="A57" s="15" t="s">
        <v>63</v>
      </c>
      <c r="B57" s="27">
        <v>1</v>
      </c>
      <c r="C57" s="27">
        <v>1</v>
      </c>
      <c r="D57" s="17">
        <f t="shared" si="0"/>
        <v>1</v>
      </c>
      <c r="E57" s="21">
        <f t="shared" si="8"/>
        <v>1</v>
      </c>
      <c r="F57" s="18">
        <v>1</v>
      </c>
      <c r="G57" s="17">
        <f t="shared" si="5"/>
        <v>1</v>
      </c>
      <c r="H57" s="19">
        <v>10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</row>
    <row r="58" s="2" customFormat="1" spans="1:214">
      <c r="A58" s="22" t="s">
        <v>64</v>
      </c>
      <c r="B58" s="28">
        <v>1</v>
      </c>
      <c r="C58" s="28">
        <v>1</v>
      </c>
      <c r="D58" s="17">
        <f t="shared" si="0"/>
        <v>1</v>
      </c>
      <c r="E58" s="21">
        <f t="shared" si="8"/>
        <v>1</v>
      </c>
      <c r="F58" s="18">
        <v>1</v>
      </c>
      <c r="G58" s="17">
        <f t="shared" si="5"/>
        <v>1</v>
      </c>
      <c r="H58" s="24">
        <v>10</v>
      </c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</row>
    <row r="59" s="2" customFormat="1" spans="1:214">
      <c r="A59" s="22" t="s">
        <v>65</v>
      </c>
      <c r="B59" s="28">
        <v>1</v>
      </c>
      <c r="C59" s="28">
        <v>1</v>
      </c>
      <c r="D59" s="17">
        <f t="shared" si="0"/>
        <v>1</v>
      </c>
      <c r="E59" s="21">
        <f t="shared" si="8"/>
        <v>1</v>
      </c>
      <c r="F59" s="18">
        <v>1</v>
      </c>
      <c r="G59" s="17">
        <f t="shared" si="5"/>
        <v>1</v>
      </c>
      <c r="H59" s="24">
        <v>10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</row>
    <row r="60" s="2" customFormat="1" spans="1:214">
      <c r="A60" s="22" t="s">
        <v>66</v>
      </c>
      <c r="B60" s="28">
        <v>1</v>
      </c>
      <c r="C60" s="28">
        <v>1</v>
      </c>
      <c r="D60" s="17">
        <f t="shared" si="0"/>
        <v>1</v>
      </c>
      <c r="E60" s="16">
        <v>0.9487</v>
      </c>
      <c r="F60" s="18">
        <v>0.9487</v>
      </c>
      <c r="G60" s="17">
        <f t="shared" si="5"/>
        <v>0.97948</v>
      </c>
      <c r="H60" s="24">
        <v>0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</row>
    <row r="61" s="3" customFormat="1" spans="1:214">
      <c r="A61" s="22" t="s">
        <v>67</v>
      </c>
      <c r="B61" s="26">
        <v>0.945945945945946</v>
      </c>
      <c r="C61" s="28">
        <v>1</v>
      </c>
      <c r="D61" s="25">
        <f t="shared" si="0"/>
        <v>0.945945945945946</v>
      </c>
      <c r="E61" s="16">
        <v>0.8919</v>
      </c>
      <c r="F61" s="18">
        <v>0.8649</v>
      </c>
      <c r="G61" s="17">
        <f t="shared" si="5"/>
        <v>0.929738378378378</v>
      </c>
      <c r="H61" s="24">
        <v>0</v>
      </c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</row>
    <row r="62" s="2" customFormat="1" spans="1:8">
      <c r="A62" s="22" t="s">
        <v>68</v>
      </c>
      <c r="B62" s="28">
        <v>1</v>
      </c>
      <c r="C62" s="28">
        <v>1</v>
      </c>
      <c r="D62" s="17">
        <f t="shared" si="0"/>
        <v>1</v>
      </c>
      <c r="E62" s="21">
        <f>C62/D62</f>
        <v>1</v>
      </c>
      <c r="F62" s="18">
        <v>0.8974</v>
      </c>
      <c r="G62" s="17">
        <f t="shared" si="5"/>
        <v>0.97948</v>
      </c>
      <c r="H62" s="24">
        <v>0</v>
      </c>
    </row>
    <row r="63" s="3" customFormat="1" spans="1:8">
      <c r="A63" s="29" t="s">
        <v>69</v>
      </c>
      <c r="B63" s="30">
        <v>1</v>
      </c>
      <c r="C63" s="31">
        <v>0.944444444444444</v>
      </c>
      <c r="D63" s="17">
        <f t="shared" si="0"/>
        <v>1.05882352941177</v>
      </c>
      <c r="E63" s="16">
        <v>0.9722</v>
      </c>
      <c r="F63" s="18">
        <v>1</v>
      </c>
      <c r="G63" s="17">
        <f t="shared" si="5"/>
        <v>0.995093594771242</v>
      </c>
      <c r="H63" s="32">
        <v>0</v>
      </c>
    </row>
    <row r="64" s="3" customFormat="1" spans="1:8">
      <c r="A64" s="29" t="s">
        <v>70</v>
      </c>
      <c r="B64" s="30">
        <v>1</v>
      </c>
      <c r="C64" s="30">
        <v>1</v>
      </c>
      <c r="D64" s="17">
        <f t="shared" si="0"/>
        <v>1</v>
      </c>
      <c r="E64" s="21">
        <f>C64/D64</f>
        <v>1</v>
      </c>
      <c r="F64" s="18">
        <v>1</v>
      </c>
      <c r="G64" s="17">
        <f t="shared" si="5"/>
        <v>1</v>
      </c>
      <c r="H64" s="32">
        <v>10</v>
      </c>
    </row>
    <row r="65" spans="1:214">
      <c r="A65" s="6"/>
      <c r="B65" s="6"/>
      <c r="C65" s="6"/>
      <c r="D65" s="8"/>
      <c r="E65" s="6"/>
      <c r="H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</row>
    <row r="66" spans="1:214">
      <c r="A66" s="6"/>
      <c r="B66" s="6"/>
      <c r="C66" s="6"/>
      <c r="D66" s="8"/>
      <c r="E66" s="6"/>
      <c r="H66" s="6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</row>
    <row r="67" spans="1:214">
      <c r="A67" s="6"/>
      <c r="B67" s="6"/>
      <c r="C67" s="6"/>
      <c r="D67" s="8"/>
      <c r="E67" s="6"/>
      <c r="H67" s="6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</row>
    <row r="68" spans="1:214">
      <c r="A68" s="6"/>
      <c r="B68" s="6"/>
      <c r="C68" s="6"/>
      <c r="D68" s="8"/>
      <c r="E68" s="6"/>
      <c r="H68" s="6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</row>
    <row r="69" spans="1:214">
      <c r="A69" s="6"/>
      <c r="B69" s="6"/>
      <c r="C69" s="6"/>
      <c r="D69" s="8"/>
      <c r="E69" s="6"/>
      <c r="H69" s="6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</row>
    <row r="70" spans="1:214">
      <c r="A70" s="6"/>
      <c r="B70" s="6"/>
      <c r="C70" s="6"/>
      <c r="D70" s="8"/>
      <c r="E70" s="6"/>
      <c r="H70" s="6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</row>
    <row r="71" spans="1:8">
      <c r="A71" s="6"/>
      <c r="B71" s="6"/>
      <c r="C71" s="6"/>
      <c r="D71" s="8"/>
      <c r="E71" s="6"/>
      <c r="H71" s="6"/>
    </row>
  </sheetData>
  <sortState ref="A36:G62">
    <sortCondition ref="A36"/>
  </sortState>
  <mergeCells count="1">
    <mergeCell ref="A1:G1"/>
  </mergeCells>
  <conditionalFormatting sqref="F3:F64"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土木工程学院团委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2022-05-21T05:26:00Z</dcterms:created>
  <dcterms:modified xsi:type="dcterms:W3CDTF">2023-05-06T06:57:37Z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24BF4D503ACB4D3883F688B1C1822348</vt:lpwstr>
  </property>
  <property fmtid="{D5CDD505-2E9C-101B-9397-08002B2CF9AE}" pid="3" name="KSOProductBuildVer">
    <vt:lpwstr>2052-11.1.0.14036</vt:lpwstr>
  </property>
</Properties>
</file>