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615"/>
  </bookViews>
  <sheets>
    <sheet name="Sheet1" sheetId="1" r:id="rId1"/>
    <sheet name="Sheet4" sheetId="4" r:id="rId2"/>
  </sheets>
  <externalReferences>
    <externalReference r:id="rId3"/>
    <externalReference r:id="rId4"/>
  </externalReferences>
  <calcPr calcId="144525"/>
</workbook>
</file>

<file path=xl/sharedStrings.xml><?xml version="1.0" encoding="utf-8"?>
<sst xmlns="http://schemas.openxmlformats.org/spreadsheetml/2006/main" count="70" uniqueCount="70">
  <si>
    <t>土木工程学院十一月青年大学习评分表</t>
  </si>
  <si>
    <t>专业班级</t>
  </si>
  <si>
    <t>习近平书记来川（四）</t>
  </si>
  <si>
    <t>习近平书记来川（五）</t>
  </si>
  <si>
    <t>20期</t>
  </si>
  <si>
    <t>21期</t>
  </si>
  <si>
    <t>学习参与率</t>
  </si>
  <si>
    <t>得分</t>
  </si>
  <si>
    <t>给排水科学与工程专业2020级1班团支部</t>
  </si>
  <si>
    <t>给排水科学与工程专业2020级2班团支部</t>
  </si>
  <si>
    <t>给排水科学与工程专业2020级3班团支部</t>
  </si>
  <si>
    <t>给排水科学与工程专业2021级1班团支部</t>
  </si>
  <si>
    <t>给排水科学与工程专业2021级2班团支部</t>
  </si>
  <si>
    <t>给排水科学与工程专业2021级3班团支部</t>
  </si>
  <si>
    <t>给排水科学与工程专业2022级1班团支部</t>
  </si>
  <si>
    <t>给排水科学与工程专业2022级2班团支部</t>
  </si>
  <si>
    <t>给排水科学与工程专业2022级3班团支部</t>
  </si>
  <si>
    <t>给排水科学与工程专业2023级1班团支部</t>
  </si>
  <si>
    <t>给排水科学与工程专业2023级2班团支部</t>
  </si>
  <si>
    <t>给排水科学与工程专业2023级3班团支部</t>
  </si>
  <si>
    <t>工程造价专业2020级1班团支部</t>
  </si>
  <si>
    <t>工程造价专业2020级2班团支部</t>
  </si>
  <si>
    <t>工程造价专业2020级3班团支部</t>
  </si>
  <si>
    <t>工程造价专业2020级4班团支部</t>
  </si>
  <si>
    <t>工程造价专业2020级5班团支部</t>
  </si>
  <si>
    <t>工程造价专业2020级6班团支部</t>
  </si>
  <si>
    <t>工程造价专业2021级1班团支部</t>
  </si>
  <si>
    <t>工程造价专业2021级2班团支部</t>
  </si>
  <si>
    <t>工程造价专业2021级3班团支部</t>
  </si>
  <si>
    <t>工程造价专业2021级4班团支部</t>
  </si>
  <si>
    <t>工程造价专业2021级5班团支部</t>
  </si>
  <si>
    <t>工程造价专业2021级6班团支部</t>
  </si>
  <si>
    <t>工程造价专业2021级7班团支部</t>
  </si>
  <si>
    <t>工程造价专业2021级8班团支部</t>
  </si>
  <si>
    <t>工程造价专业2022级1班团支部</t>
  </si>
  <si>
    <t>工程造价专业2022级2班团支部</t>
  </si>
  <si>
    <t>工程造价专业2022级3班团支部</t>
  </si>
  <si>
    <t>工程造价专业2022级4班团支部</t>
  </si>
  <si>
    <t>工程造价专业2023级1班团支部</t>
  </si>
  <si>
    <t>工程造价专业2023级2班团支部</t>
  </si>
  <si>
    <t>工程造价专业2023级3班团支部</t>
  </si>
  <si>
    <t>土木工程专业2020级1班团支部</t>
  </si>
  <si>
    <t>土木工程专业2020级2班团支部</t>
  </si>
  <si>
    <t>土木工程专业2020级3班团支部</t>
  </si>
  <si>
    <t>土木工程专业2020级4班团支部</t>
  </si>
  <si>
    <t>土木工程专业2020级5班团支部</t>
  </si>
  <si>
    <t>土木工程专业2020级6班团支部</t>
  </si>
  <si>
    <t>土木工程专业2020级卓越班团支部</t>
  </si>
  <si>
    <t>土木工程专业2021级1班团支部</t>
  </si>
  <si>
    <t>土木工程专业2021级2班团支部</t>
  </si>
  <si>
    <t>土木工程专业2021级3班团支部</t>
  </si>
  <si>
    <t>土木工程专业2021级4班团支部</t>
  </si>
  <si>
    <t>土木工程专业2021级5班团支部</t>
  </si>
  <si>
    <t>土木工程专业2021级6班团支部</t>
  </si>
  <si>
    <t>土木工程专业2021级卓越班团支部</t>
  </si>
  <si>
    <t>土木工程专业2022级1班团支部</t>
  </si>
  <si>
    <t>土木工程专业2022级2班团支部</t>
  </si>
  <si>
    <t>土木工程专业2022级3班团支部</t>
  </si>
  <si>
    <t>土木工程专业2022级4班团支部</t>
  </si>
  <si>
    <t>土木工程专业2022级5班团支部</t>
  </si>
  <si>
    <t>土木工程专业2022级6班团支部</t>
  </si>
  <si>
    <t>土木工程专业2022级卓越班团支部</t>
  </si>
  <si>
    <t>土木工程专业2023级1班团支部</t>
  </si>
  <si>
    <t>土木工程专业2023级2班团支部</t>
  </si>
  <si>
    <t>土木工程专业2023级3班团支部</t>
  </si>
  <si>
    <t>土木工程专业2023级4班团支部</t>
  </si>
  <si>
    <t>土木工程专业2023级5班团支部</t>
  </si>
  <si>
    <t>智能建造专业2022级1班团支部</t>
  </si>
  <si>
    <t>智能建造专业2023级1班团支部</t>
  </si>
  <si>
    <t>2022级研究生团支部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</si>
</sst>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20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sz val="11"/>
      <color rgb="FF000000"/>
      <name val="等线"/>
      <charset val="134"/>
    </font>
    <font>
      <b/>
      <sz val="11"/>
      <color theme="1"/>
      <name val="等线"/>
      <charset val="134"/>
      <scheme val="minor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5" fillId="0" borderId="0" applyBorder="0">
      <alignment vertical="center"/>
    </xf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vertical="center"/>
    </xf>
    <xf numFmtId="10" fontId="0" fillId="0" borderId="1" xfId="0" applyNumberFormat="1" applyBorder="1"/>
    <xf numFmtId="10" fontId="0" fillId="0" borderId="1" xfId="0" applyNumberFormat="1" applyBorder="1" applyAlignment="1">
      <alignment horizontal="right" vertical="center"/>
    </xf>
    <xf numFmtId="10" fontId="1" fillId="0" borderId="1" xfId="0" applyNumberFormat="1" applyFont="1" applyBorder="1" applyAlignment="1">
      <alignment horizontal="right" vertical="center"/>
    </xf>
    <xf numFmtId="10" fontId="6" fillId="0" borderId="1" xfId="0" applyNumberFormat="1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0" fontId="8" fillId="4" borderId="1" xfId="0" applyNumberFormat="1" applyFont="1" applyFill="1" applyBorder="1" applyAlignment="1">
      <alignment horizontal="center" vertical="center"/>
    </xf>
    <xf numFmtId="10" fontId="7" fillId="4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vertical="center"/>
    </xf>
    <xf numFmtId="10" fontId="0" fillId="4" borderId="1" xfId="0" applyNumberFormat="1" applyFill="1" applyBorder="1" applyAlignment="1">
      <alignment horizontal="right" vertical="center"/>
    </xf>
    <xf numFmtId="10" fontId="0" fillId="4" borderId="1" xfId="0" applyNumberFormat="1" applyFill="1" applyBorder="1"/>
    <xf numFmtId="10" fontId="1" fillId="4" borderId="1" xfId="0" applyNumberFormat="1" applyFont="1" applyFill="1" applyBorder="1" applyAlignment="1">
      <alignment horizontal="right" vertical="center"/>
    </xf>
    <xf numFmtId="10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2">
    <dxf>
      <font>
        <color theme="1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xiangyun\Desktop\&#23398;&#20064;&#20064;&#36817;&#24179;&#24635;&#20070;&#35760;&#26469;&#24029;&#35270;&#23519;&#37325;&#35201;&#25351;&#31034;&#31934;&#31070;&#19987;&#39064;&#65288;&#22235;&#65289;&#23436;&#25104;&#2957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SUS\AppData\Local\Temp\691945a3-1d2c-4a7c-8734-620bb7007005_&#22303;&#26408;&#24037;&#31243;&#23398;&#38498;2023&#24180;11&#26376;&#29677;&#22242;&#25346;&#32593;&#36164;&#26009;.zip.005\&#23436;&#25104;&#29575;&#23384;&#2672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土木工程学院团委"/>
    </sheetNames>
    <sheetDataSet>
      <sheetData sheetId="0" refreshError="1">
        <row r="3">
          <cell r="D3">
            <v>1</v>
          </cell>
        </row>
        <row r="4">
          <cell r="D4">
            <v>1</v>
          </cell>
        </row>
        <row r="5">
          <cell r="D5">
            <v>1</v>
          </cell>
        </row>
        <row r="6">
          <cell r="D6">
            <v>1.03125</v>
          </cell>
        </row>
        <row r="7">
          <cell r="D7">
            <v>0.9</v>
          </cell>
        </row>
        <row r="8">
          <cell r="D8">
            <v>1</v>
          </cell>
        </row>
        <row r="9">
          <cell r="D9">
            <v>0.911764705882353</v>
          </cell>
        </row>
        <row r="10">
          <cell r="D10">
            <v>1</v>
          </cell>
        </row>
        <row r="11">
          <cell r="D11">
            <v>1</v>
          </cell>
        </row>
        <row r="12">
          <cell r="D12">
            <v>1</v>
          </cell>
        </row>
        <row r="13">
          <cell r="D13">
            <v>1</v>
          </cell>
        </row>
        <row r="14">
          <cell r="D14">
            <v>1</v>
          </cell>
        </row>
        <row r="15">
          <cell r="D15">
            <v>0.971428571428571</v>
          </cell>
        </row>
        <row r="16">
          <cell r="D16">
            <v>0.941176470588235</v>
          </cell>
        </row>
        <row r="17">
          <cell r="D17">
            <v>0.705882352941177</v>
          </cell>
        </row>
        <row r="18">
          <cell r="D18">
            <v>0.935483870967742</v>
          </cell>
        </row>
        <row r="19">
          <cell r="D19">
            <v>0.952380952380952</v>
          </cell>
        </row>
        <row r="20">
          <cell r="D20">
            <v>1</v>
          </cell>
        </row>
        <row r="21">
          <cell r="D21">
            <v>1</v>
          </cell>
        </row>
        <row r="22">
          <cell r="D22">
            <v>0.921052631578947</v>
          </cell>
        </row>
        <row r="23">
          <cell r="D23">
            <v>0.972972972972973</v>
          </cell>
        </row>
        <row r="24">
          <cell r="D24">
            <v>0.882352941176471</v>
          </cell>
        </row>
        <row r="25">
          <cell r="D25">
            <v>1</v>
          </cell>
        </row>
        <row r="26">
          <cell r="D26">
            <v>1</v>
          </cell>
        </row>
        <row r="27">
          <cell r="D27">
            <v>1</v>
          </cell>
        </row>
        <row r="28">
          <cell r="D28">
            <v>0.970588235294118</v>
          </cell>
        </row>
        <row r="29">
          <cell r="D29">
            <v>0.96969696969697</v>
          </cell>
        </row>
        <row r="30">
          <cell r="D30">
            <v>0.939393939393939</v>
          </cell>
        </row>
        <row r="31">
          <cell r="D31">
            <v>0.84375</v>
          </cell>
        </row>
        <row r="32">
          <cell r="D32">
            <v>1</v>
          </cell>
        </row>
        <row r="33">
          <cell r="D33">
            <v>0.756756756756757</v>
          </cell>
        </row>
        <row r="34">
          <cell r="D34">
            <v>1</v>
          </cell>
        </row>
        <row r="35">
          <cell r="D35">
            <v>0.916666666666667</v>
          </cell>
        </row>
        <row r="36">
          <cell r="D36">
            <v>1</v>
          </cell>
        </row>
        <row r="37">
          <cell r="D37">
            <v>1</v>
          </cell>
        </row>
        <row r="38">
          <cell r="D38">
            <v>1</v>
          </cell>
        </row>
        <row r="39">
          <cell r="D39">
            <v>0.967741935483871</v>
          </cell>
        </row>
        <row r="40">
          <cell r="D40">
            <v>1</v>
          </cell>
        </row>
        <row r="41">
          <cell r="D41">
            <v>1</v>
          </cell>
        </row>
        <row r="42">
          <cell r="D42">
            <v>1</v>
          </cell>
        </row>
        <row r="43">
          <cell r="D43">
            <v>0.804878048780488</v>
          </cell>
        </row>
        <row r="44">
          <cell r="D44">
            <v>1.03125</v>
          </cell>
        </row>
        <row r="45">
          <cell r="D45">
            <v>0.944444444444444</v>
          </cell>
        </row>
        <row r="46">
          <cell r="D46">
            <v>0.96969696969697</v>
          </cell>
        </row>
        <row r="47">
          <cell r="D47">
            <v>0.970588235294118</v>
          </cell>
        </row>
        <row r="48">
          <cell r="D48">
            <v>0.966666666666667</v>
          </cell>
        </row>
        <row r="49">
          <cell r="D49">
            <v>1</v>
          </cell>
        </row>
        <row r="50">
          <cell r="D50">
            <v>1.03448275862069</v>
          </cell>
        </row>
        <row r="51">
          <cell r="D51">
            <v>0.96875</v>
          </cell>
        </row>
        <row r="52">
          <cell r="D52">
            <v>0.96875</v>
          </cell>
        </row>
        <row r="53">
          <cell r="D53">
            <v>0.925925925925926</v>
          </cell>
        </row>
        <row r="54">
          <cell r="D54">
            <v>1.03448275862069</v>
          </cell>
        </row>
        <row r="55">
          <cell r="D55">
            <v>0.914285714285714</v>
          </cell>
        </row>
        <row r="56">
          <cell r="D56">
            <v>1</v>
          </cell>
        </row>
        <row r="57">
          <cell r="D57">
            <v>1</v>
          </cell>
        </row>
        <row r="58">
          <cell r="D58">
            <v>1</v>
          </cell>
        </row>
        <row r="59">
          <cell r="D59">
            <v>0.975</v>
          </cell>
        </row>
        <row r="60">
          <cell r="D60">
            <v>0.975609756097561</v>
          </cell>
        </row>
        <row r="61">
          <cell r="D61">
            <v>1.02564102564103</v>
          </cell>
        </row>
        <row r="62">
          <cell r="D62">
            <v>1.03333333333333</v>
          </cell>
        </row>
        <row r="63">
          <cell r="D63">
            <v>1</v>
          </cell>
        </row>
        <row r="64">
          <cell r="D64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E2">
            <v>1</v>
          </cell>
        </row>
        <row r="3">
          <cell r="E3">
            <v>1</v>
          </cell>
        </row>
        <row r="4">
          <cell r="E4">
            <v>1</v>
          </cell>
        </row>
        <row r="5">
          <cell r="E5">
            <v>1</v>
          </cell>
        </row>
        <row r="6">
          <cell r="E6">
            <v>0.933333333333333</v>
          </cell>
        </row>
        <row r="7">
          <cell r="E7">
            <v>1</v>
          </cell>
        </row>
        <row r="8">
          <cell r="E8">
            <v>1</v>
          </cell>
        </row>
        <row r="9">
          <cell r="E9">
            <v>1</v>
          </cell>
        </row>
        <row r="10">
          <cell r="E10">
            <v>1</v>
          </cell>
        </row>
        <row r="11">
          <cell r="E11">
            <v>1</v>
          </cell>
        </row>
        <row r="12">
          <cell r="E12">
            <v>1</v>
          </cell>
        </row>
        <row r="13">
          <cell r="E13">
            <v>1</v>
          </cell>
        </row>
        <row r="14">
          <cell r="E14">
            <v>0.971428571428571</v>
          </cell>
        </row>
        <row r="15">
          <cell r="E15">
            <v>0.941176470588235</v>
          </cell>
        </row>
        <row r="16">
          <cell r="E16">
            <v>0.764705882352941</v>
          </cell>
        </row>
        <row r="17">
          <cell r="E17">
            <v>1</v>
          </cell>
        </row>
        <row r="18">
          <cell r="E18">
            <v>1</v>
          </cell>
        </row>
        <row r="19">
          <cell r="E19">
            <v>1</v>
          </cell>
        </row>
        <row r="20">
          <cell r="E20">
            <v>1.02777777777778</v>
          </cell>
        </row>
        <row r="21">
          <cell r="E21">
            <v>1.02631578947368</v>
          </cell>
        </row>
        <row r="22">
          <cell r="E22">
            <v>1.05405405405405</v>
          </cell>
        </row>
        <row r="23">
          <cell r="E23">
            <v>0.882352941176471</v>
          </cell>
        </row>
        <row r="24">
          <cell r="E24">
            <v>0.882352941176471</v>
          </cell>
        </row>
        <row r="25">
          <cell r="E25">
            <v>1</v>
          </cell>
        </row>
        <row r="26">
          <cell r="E26">
            <v>1.02857142857143</v>
          </cell>
        </row>
        <row r="27">
          <cell r="E27">
            <v>0.970588235294118</v>
          </cell>
        </row>
        <row r="28">
          <cell r="E28">
            <v>0.939393939393939</v>
          </cell>
        </row>
        <row r="29">
          <cell r="E29">
            <v>0.939393939393939</v>
          </cell>
        </row>
        <row r="30">
          <cell r="E30">
            <v>1</v>
          </cell>
        </row>
        <row r="31">
          <cell r="E31">
            <v>1.03125</v>
          </cell>
        </row>
        <row r="32">
          <cell r="E32">
            <v>0.837837837837838</v>
          </cell>
        </row>
        <row r="33">
          <cell r="E33">
            <v>1</v>
          </cell>
        </row>
        <row r="34">
          <cell r="E34">
            <v>1</v>
          </cell>
        </row>
        <row r="35">
          <cell r="E35">
            <v>0.970588235294118</v>
          </cell>
        </row>
        <row r="36">
          <cell r="E36">
            <v>1</v>
          </cell>
        </row>
        <row r="37">
          <cell r="E37">
            <v>1</v>
          </cell>
        </row>
        <row r="38">
          <cell r="E38">
            <v>0.967741935483871</v>
          </cell>
        </row>
        <row r="39">
          <cell r="E39">
            <v>1</v>
          </cell>
        </row>
        <row r="40">
          <cell r="E40">
            <v>1</v>
          </cell>
        </row>
        <row r="41">
          <cell r="E41">
            <v>1</v>
          </cell>
        </row>
        <row r="43">
          <cell r="E43">
            <v>1.03125</v>
          </cell>
        </row>
        <row r="44">
          <cell r="E44">
            <v>0.888888888888889</v>
          </cell>
        </row>
        <row r="45">
          <cell r="E45">
            <v>1</v>
          </cell>
        </row>
        <row r="46">
          <cell r="E46">
            <v>0.735294117647059</v>
          </cell>
        </row>
        <row r="47">
          <cell r="E47">
            <v>0.966666666666667</v>
          </cell>
        </row>
        <row r="48">
          <cell r="E48">
            <v>0.96875</v>
          </cell>
        </row>
        <row r="49">
          <cell r="E49">
            <v>1</v>
          </cell>
        </row>
        <row r="50">
          <cell r="E50">
            <v>1.03125</v>
          </cell>
        </row>
        <row r="51">
          <cell r="E51">
            <v>1</v>
          </cell>
        </row>
        <row r="52">
          <cell r="E52">
            <v>0.962962962962963</v>
          </cell>
        </row>
        <row r="53">
          <cell r="E53">
            <v>0.96551724137931</v>
          </cell>
        </row>
        <row r="54">
          <cell r="E54">
            <v>0.971428571428571</v>
          </cell>
        </row>
        <row r="55">
          <cell r="E55">
            <v>1</v>
          </cell>
        </row>
        <row r="56">
          <cell r="E56">
            <v>0.974358974358974</v>
          </cell>
        </row>
        <row r="57">
          <cell r="E57">
            <v>0.975</v>
          </cell>
        </row>
        <row r="58">
          <cell r="E58">
            <v>0.975</v>
          </cell>
        </row>
        <row r="59">
          <cell r="E59">
            <v>1</v>
          </cell>
        </row>
        <row r="60">
          <cell r="E60">
            <v>0.948717948717949</v>
          </cell>
        </row>
        <row r="61">
          <cell r="E61">
            <v>1</v>
          </cell>
        </row>
        <row r="62">
          <cell r="E62">
            <v>0.973684210526316</v>
          </cell>
        </row>
        <row r="63">
          <cell r="E63">
            <v>0.916666666666667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"/>
  <sheetViews>
    <sheetView tabSelected="1" topLeftCell="A40" workbookViewId="0">
      <selection activeCell="B60" sqref="B60"/>
    </sheetView>
  </sheetViews>
  <sheetFormatPr defaultColWidth="9" defaultRowHeight="13.8" outlineLevelCol="6"/>
  <cols>
    <col min="1" max="1" width="37.25" customWidth="1"/>
    <col min="2" max="2" width="9" style="1"/>
    <col min="6" max="6" width="10.9166666666667" customWidth="1"/>
  </cols>
  <sheetData>
    <row r="1" ht="31" customHeight="1" spans="1:7">
      <c r="A1" s="2" t="s">
        <v>0</v>
      </c>
      <c r="B1" s="2"/>
      <c r="C1" s="2"/>
      <c r="D1" s="2"/>
      <c r="E1" s="2"/>
      <c r="F1" s="2"/>
      <c r="G1" s="2"/>
    </row>
    <row r="2" ht="17.4" spans="1:7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</row>
    <row r="3" spans="1:7">
      <c r="A3" s="7" t="s">
        <v>8</v>
      </c>
      <c r="B3" s="8">
        <f>[1]土木工程学院团委!D3</f>
        <v>1</v>
      </c>
      <c r="C3" s="9">
        <f>[2]Sheet1!E2/B3</f>
        <v>1</v>
      </c>
      <c r="D3" s="10">
        <v>1</v>
      </c>
      <c r="E3" s="11">
        <v>1</v>
      </c>
      <c r="F3" s="12">
        <v>1</v>
      </c>
      <c r="G3" s="13">
        <v>10</v>
      </c>
    </row>
    <row r="4" spans="1:7">
      <c r="A4" s="7" t="s">
        <v>9</v>
      </c>
      <c r="B4" s="8">
        <f>[1]土木工程学院团委!D4</f>
        <v>1</v>
      </c>
      <c r="C4" s="9">
        <f>[2]Sheet1!E3/B4</f>
        <v>1</v>
      </c>
      <c r="D4" s="10">
        <v>1</v>
      </c>
      <c r="E4" s="14">
        <v>0.9677</v>
      </c>
      <c r="F4" s="15">
        <v>0.9919</v>
      </c>
      <c r="G4" s="13">
        <v>0</v>
      </c>
    </row>
    <row r="5" spans="1:7">
      <c r="A5" s="16" t="s">
        <v>10</v>
      </c>
      <c r="B5" s="8">
        <f>[1]土木工程学院团委!D5</f>
        <v>1</v>
      </c>
      <c r="C5" s="9">
        <f>[2]Sheet1!E4/B5</f>
        <v>1</v>
      </c>
      <c r="D5" s="10">
        <v>1</v>
      </c>
      <c r="E5" s="11">
        <v>1</v>
      </c>
      <c r="F5" s="12">
        <v>1</v>
      </c>
      <c r="G5" s="13">
        <v>10</v>
      </c>
    </row>
    <row r="6" spans="1:7">
      <c r="A6" s="7" t="s">
        <v>11</v>
      </c>
      <c r="B6" s="8">
        <f>[1]土木工程学院团委!D6</f>
        <v>1.03125</v>
      </c>
      <c r="C6" s="17">
        <f>[2]Sheet1!E5/B6</f>
        <v>0.96969696969697</v>
      </c>
      <c r="D6" s="10">
        <v>1</v>
      </c>
      <c r="E6" s="14">
        <v>0.9688</v>
      </c>
      <c r="F6" s="15">
        <v>0.9924</v>
      </c>
      <c r="G6" s="13">
        <v>0</v>
      </c>
    </row>
    <row r="7" spans="1:7">
      <c r="A7" s="7" t="s">
        <v>12</v>
      </c>
      <c r="B7" s="18">
        <f>[1]土木工程学院团委!D7</f>
        <v>0.9</v>
      </c>
      <c r="C7" s="10">
        <f>[2]Sheet1!E6/B7</f>
        <v>1.03703703703704</v>
      </c>
      <c r="D7" s="10">
        <v>1</v>
      </c>
      <c r="E7" s="14">
        <v>0.9333</v>
      </c>
      <c r="F7" s="15">
        <v>0.9675</v>
      </c>
      <c r="G7" s="13">
        <v>0</v>
      </c>
    </row>
    <row r="8" spans="1:7">
      <c r="A8" s="16" t="s">
        <v>13</v>
      </c>
      <c r="B8" s="8">
        <f>[1]土木工程学院团委!D8</f>
        <v>1</v>
      </c>
      <c r="C8" s="10">
        <f>[2]Sheet1!E7/B8</f>
        <v>1</v>
      </c>
      <c r="D8" s="10">
        <v>1</v>
      </c>
      <c r="E8" s="11">
        <v>1</v>
      </c>
      <c r="F8" s="12">
        <v>1</v>
      </c>
      <c r="G8" s="13">
        <v>10</v>
      </c>
    </row>
    <row r="9" spans="1:7">
      <c r="A9" s="7" t="s">
        <v>14</v>
      </c>
      <c r="B9" s="18">
        <f>[1]土木工程学院团委!D9</f>
        <v>0.911764705882353</v>
      </c>
      <c r="C9" s="10">
        <f>[2]Sheet1!E8/B9</f>
        <v>1.09677419354839</v>
      </c>
      <c r="D9" s="10">
        <v>1</v>
      </c>
      <c r="E9" s="14">
        <v>0.9118</v>
      </c>
      <c r="F9" s="15">
        <v>0.9801</v>
      </c>
      <c r="G9" s="13">
        <v>0</v>
      </c>
    </row>
    <row r="10" spans="1:7">
      <c r="A10" s="16" t="s">
        <v>15</v>
      </c>
      <c r="B10" s="8">
        <f>[1]土木工程学院团委!D10</f>
        <v>1</v>
      </c>
      <c r="C10" s="9">
        <f>[2]Sheet1!E9/B10</f>
        <v>1</v>
      </c>
      <c r="D10" s="10">
        <v>1</v>
      </c>
      <c r="E10" s="11">
        <v>1</v>
      </c>
      <c r="F10" s="12">
        <v>1</v>
      </c>
      <c r="G10" s="13">
        <v>10</v>
      </c>
    </row>
    <row r="11" spans="1:7">
      <c r="A11" s="7" t="s">
        <v>16</v>
      </c>
      <c r="B11" s="8">
        <f>[1]土木工程学院团委!D11</f>
        <v>1</v>
      </c>
      <c r="C11" s="9">
        <f>[2]Sheet1!E10/B11</f>
        <v>1</v>
      </c>
      <c r="D11" s="10">
        <v>1</v>
      </c>
      <c r="E11" s="11">
        <v>1</v>
      </c>
      <c r="F11" s="12">
        <v>1</v>
      </c>
      <c r="G11" s="13">
        <v>10</v>
      </c>
    </row>
    <row r="12" spans="1:7">
      <c r="A12" s="7" t="s">
        <v>17</v>
      </c>
      <c r="B12" s="8">
        <f>[1]土木工程学院团委!D12</f>
        <v>1</v>
      </c>
      <c r="C12" s="9">
        <f>[2]Sheet1!E11/B12</f>
        <v>1</v>
      </c>
      <c r="D12" s="10">
        <v>1</v>
      </c>
      <c r="E12" s="11">
        <v>1</v>
      </c>
      <c r="F12" s="12">
        <v>1</v>
      </c>
      <c r="G12" s="13">
        <v>10</v>
      </c>
    </row>
    <row r="13" spans="1:7">
      <c r="A13" s="7" t="s">
        <v>18</v>
      </c>
      <c r="B13" s="8">
        <f>[1]土木工程学院团委!D13</f>
        <v>1</v>
      </c>
      <c r="C13" s="9">
        <f>[2]Sheet1!E12/B13</f>
        <v>1</v>
      </c>
      <c r="D13" s="10">
        <v>1</v>
      </c>
      <c r="E13" s="11">
        <v>1</v>
      </c>
      <c r="F13" s="12">
        <v>1</v>
      </c>
      <c r="G13" s="13">
        <v>10</v>
      </c>
    </row>
    <row r="14" spans="1:7">
      <c r="A14" s="7" t="s">
        <v>19</v>
      </c>
      <c r="B14" s="8">
        <f>[1]土木工程学院团委!D14</f>
        <v>1</v>
      </c>
      <c r="C14" s="9">
        <f>[2]Sheet1!E13/B14</f>
        <v>1</v>
      </c>
      <c r="D14" s="10">
        <v>1</v>
      </c>
      <c r="E14" s="11">
        <v>1.0303</v>
      </c>
      <c r="F14" s="12">
        <v>1</v>
      </c>
      <c r="G14" s="13">
        <v>10</v>
      </c>
    </row>
    <row r="15" spans="1:7">
      <c r="A15" s="7" t="s">
        <v>20</v>
      </c>
      <c r="B15" s="18">
        <f>[1]土木工程学院团委!D15</f>
        <v>0.971428571428571</v>
      </c>
      <c r="C15" s="9">
        <f>[2]Sheet1!E14/B15</f>
        <v>1</v>
      </c>
      <c r="D15" s="19">
        <v>0.971428571428571</v>
      </c>
      <c r="E15" s="11">
        <v>1</v>
      </c>
      <c r="F15" s="15">
        <v>0.9857</v>
      </c>
      <c r="G15" s="13">
        <v>0</v>
      </c>
    </row>
    <row r="16" spans="1:7">
      <c r="A16" s="7" t="s">
        <v>21</v>
      </c>
      <c r="B16" s="18">
        <f>[1]土木工程学院团委!D16</f>
        <v>0.941176470588235</v>
      </c>
      <c r="C16" s="10">
        <f>[2]Sheet1!E15/B16</f>
        <v>1</v>
      </c>
      <c r="D16" s="10">
        <v>1</v>
      </c>
      <c r="E16" s="11">
        <v>1</v>
      </c>
      <c r="F16" s="15">
        <v>0.9853</v>
      </c>
      <c r="G16" s="13">
        <v>0</v>
      </c>
    </row>
    <row r="17" spans="1:7">
      <c r="A17" s="7" t="s">
        <v>22</v>
      </c>
      <c r="B17" s="18">
        <f>[1]土木工程学院团委!D17</f>
        <v>0.705882352941177</v>
      </c>
      <c r="C17" s="10">
        <f>[2]Sheet1!E16/B17</f>
        <v>1.08333333333333</v>
      </c>
      <c r="D17" s="19">
        <v>0.823529411764706</v>
      </c>
      <c r="E17" s="14">
        <v>0.7941</v>
      </c>
      <c r="F17" s="15">
        <v>0.8517</v>
      </c>
      <c r="G17" s="13">
        <v>0</v>
      </c>
    </row>
    <row r="18" spans="1:7">
      <c r="A18" s="7" t="s">
        <v>23</v>
      </c>
      <c r="B18" s="18">
        <f>[1]土木工程学院团委!D18</f>
        <v>0.935483870967742</v>
      </c>
      <c r="C18" s="10">
        <f>[2]Sheet1!E17/B18</f>
        <v>1.06896551724138</v>
      </c>
      <c r="D18" s="19">
        <v>0.967741935483871</v>
      </c>
      <c r="E18" s="11">
        <v>1</v>
      </c>
      <c r="F18" s="15">
        <v>0.993</v>
      </c>
      <c r="G18" s="13">
        <v>0</v>
      </c>
    </row>
    <row r="19" spans="1:7">
      <c r="A19" s="16" t="s">
        <v>24</v>
      </c>
      <c r="B19" s="18">
        <f>[1]土木工程学院团委!D19</f>
        <v>0.952380952380952</v>
      </c>
      <c r="C19" s="9">
        <f>[2]Sheet1!E18/B19</f>
        <v>1.05</v>
      </c>
      <c r="D19" s="10">
        <v>1</v>
      </c>
      <c r="E19" s="11">
        <v>1</v>
      </c>
      <c r="F19" s="20">
        <v>1.0006</v>
      </c>
      <c r="G19" s="13">
        <v>10</v>
      </c>
    </row>
    <row r="20" spans="1:7">
      <c r="A20" s="7" t="s">
        <v>25</v>
      </c>
      <c r="B20" s="8">
        <f>[1]土木工程学院团委!D20</f>
        <v>1</v>
      </c>
      <c r="C20" s="9">
        <f>[2]Sheet1!E19/B20</f>
        <v>1</v>
      </c>
      <c r="D20" s="10">
        <v>1</v>
      </c>
      <c r="E20" s="11">
        <v>1</v>
      </c>
      <c r="F20" s="12">
        <v>1</v>
      </c>
      <c r="G20" s="13">
        <v>10</v>
      </c>
    </row>
    <row r="21" spans="1:7">
      <c r="A21" s="7" t="s">
        <v>26</v>
      </c>
      <c r="B21" s="8">
        <f>[1]土木工程学院团委!D21</f>
        <v>1</v>
      </c>
      <c r="C21" s="9">
        <f>[2]Sheet1!E20/B21</f>
        <v>1.02777777777778</v>
      </c>
      <c r="D21" s="10">
        <v>1</v>
      </c>
      <c r="E21" s="14">
        <v>0.9167</v>
      </c>
      <c r="F21" s="15">
        <v>0.9861</v>
      </c>
      <c r="G21" s="13">
        <v>0</v>
      </c>
    </row>
    <row r="22" spans="1:7">
      <c r="A22" s="7" t="s">
        <v>27</v>
      </c>
      <c r="B22" s="18">
        <f>[1]土木工程学院团委!D22</f>
        <v>0.921052631578947</v>
      </c>
      <c r="C22" s="10">
        <f>[2]Sheet1!E21/B22</f>
        <v>1.11428571428571</v>
      </c>
      <c r="D22" s="19">
        <v>0.789473684210526</v>
      </c>
      <c r="E22" s="14">
        <v>0.9737</v>
      </c>
      <c r="F22" s="15">
        <v>0.9496</v>
      </c>
      <c r="G22" s="13">
        <v>0</v>
      </c>
    </row>
    <row r="23" spans="1:7">
      <c r="A23" s="7" t="s">
        <v>28</v>
      </c>
      <c r="B23" s="18">
        <f>[1]土木工程学院团委!D23</f>
        <v>0.972972972972973</v>
      </c>
      <c r="C23" s="9">
        <f>[2]Sheet1!E22/B23</f>
        <v>1.08333333333333</v>
      </c>
      <c r="D23" s="19">
        <v>0.945945945945946</v>
      </c>
      <c r="E23" s="14">
        <v>0.973</v>
      </c>
      <c r="F23" s="15">
        <v>0.9938</v>
      </c>
      <c r="G23" s="13">
        <v>0</v>
      </c>
    </row>
    <row r="24" spans="1:7">
      <c r="A24" s="7" t="s">
        <v>29</v>
      </c>
      <c r="B24" s="18">
        <f>[1]土木工程学院团委!D24</f>
        <v>0.882352941176471</v>
      </c>
      <c r="C24" s="9">
        <f>[2]Sheet1!E23/B24</f>
        <v>1</v>
      </c>
      <c r="D24" s="19">
        <v>0.970588235294118</v>
      </c>
      <c r="E24" s="11">
        <v>1</v>
      </c>
      <c r="F24" s="15">
        <v>0.9632</v>
      </c>
      <c r="G24" s="13">
        <v>0</v>
      </c>
    </row>
    <row r="25" spans="1:7">
      <c r="A25" s="16" t="s">
        <v>30</v>
      </c>
      <c r="B25" s="8">
        <f>[1]土木工程学院团委!D25</f>
        <v>1</v>
      </c>
      <c r="C25" s="17">
        <f>[2]Sheet1!E24/B25</f>
        <v>0.882352941176471</v>
      </c>
      <c r="D25" s="10">
        <v>1</v>
      </c>
      <c r="E25" s="11">
        <v>1</v>
      </c>
      <c r="F25" s="15">
        <v>0.9706</v>
      </c>
      <c r="G25" s="13">
        <v>0</v>
      </c>
    </row>
    <row r="26" spans="1:7">
      <c r="A26" s="7" t="s">
        <v>31</v>
      </c>
      <c r="B26" s="8">
        <f>[1]土木工程学院团委!D26</f>
        <v>1</v>
      </c>
      <c r="C26" s="9">
        <f>[2]Sheet1!E25/B26</f>
        <v>1</v>
      </c>
      <c r="D26" s="10">
        <v>1</v>
      </c>
      <c r="E26" s="14">
        <v>0.9714</v>
      </c>
      <c r="F26" s="15">
        <v>0.9928</v>
      </c>
      <c r="G26" s="13">
        <v>0</v>
      </c>
    </row>
    <row r="27" spans="1:7">
      <c r="A27" s="7" t="s">
        <v>32</v>
      </c>
      <c r="B27" s="8">
        <f>[1]土木工程学院团委!D27</f>
        <v>1</v>
      </c>
      <c r="C27" s="9">
        <f>[2]Sheet1!E26/B27</f>
        <v>1.02857142857143</v>
      </c>
      <c r="D27" s="10">
        <v>1</v>
      </c>
      <c r="E27" s="14">
        <v>0.9714</v>
      </c>
      <c r="F27" s="12">
        <v>1</v>
      </c>
      <c r="G27" s="13">
        <v>10</v>
      </c>
    </row>
    <row r="28" spans="1:7">
      <c r="A28" s="7" t="s">
        <v>33</v>
      </c>
      <c r="B28" s="18">
        <f>[1]土木工程学院团委!D28</f>
        <v>0.970588235294118</v>
      </c>
      <c r="C28" s="10">
        <f>[2]Sheet1!E27/B28</f>
        <v>1</v>
      </c>
      <c r="D28" s="10">
        <v>1</v>
      </c>
      <c r="E28" s="11">
        <v>1</v>
      </c>
      <c r="F28" s="15">
        <v>0.9926</v>
      </c>
      <c r="G28" s="13">
        <v>0</v>
      </c>
    </row>
    <row r="29" spans="1:7">
      <c r="A29" s="7" t="s">
        <v>34</v>
      </c>
      <c r="B29" s="18">
        <f>[1]土木工程学院团委!D29</f>
        <v>0.96969696969697</v>
      </c>
      <c r="C29" s="17">
        <f>[2]Sheet1!E28/B29</f>
        <v>0.968749999999999</v>
      </c>
      <c r="D29" s="19">
        <v>0.96969696969697</v>
      </c>
      <c r="E29" s="14">
        <v>0.9091</v>
      </c>
      <c r="F29" s="15">
        <v>0.9543</v>
      </c>
      <c r="G29" s="13">
        <v>0</v>
      </c>
    </row>
    <row r="30" spans="1:7">
      <c r="A30" s="7" t="s">
        <v>35</v>
      </c>
      <c r="B30" s="18">
        <f>[1]土木工程学院团委!D30</f>
        <v>0.939393939393939</v>
      </c>
      <c r="C30" s="9">
        <f>[2]Sheet1!E29/B30</f>
        <v>1</v>
      </c>
      <c r="D30" s="10">
        <v>1</v>
      </c>
      <c r="E30" s="14">
        <v>0.9697</v>
      </c>
      <c r="F30" s="15">
        <v>0.9772</v>
      </c>
      <c r="G30" s="13">
        <v>0</v>
      </c>
    </row>
    <row r="31" spans="1:7">
      <c r="A31" s="7" t="s">
        <v>36</v>
      </c>
      <c r="B31" s="18">
        <f>[1]土木工程学院团委!D31</f>
        <v>0.84375</v>
      </c>
      <c r="C31" s="9">
        <f>[2]Sheet1!E30/B31</f>
        <v>1.18518518518519</v>
      </c>
      <c r="D31" s="10">
        <v>1</v>
      </c>
      <c r="E31" s="14">
        <v>0.875</v>
      </c>
      <c r="F31" s="15">
        <v>0.976</v>
      </c>
      <c r="G31" s="13">
        <v>0</v>
      </c>
    </row>
    <row r="32" spans="1:7">
      <c r="A32" s="16" t="s">
        <v>37</v>
      </c>
      <c r="B32" s="8">
        <f>[1]土木工程学院团委!D32</f>
        <v>1</v>
      </c>
      <c r="C32" s="9">
        <f>[2]Sheet1!E31/B32</f>
        <v>1.03125</v>
      </c>
      <c r="D32" s="10">
        <v>1.03125</v>
      </c>
      <c r="E32" s="14">
        <v>0.9063</v>
      </c>
      <c r="F32" s="15">
        <v>0.9922</v>
      </c>
      <c r="G32" s="13">
        <v>0</v>
      </c>
    </row>
    <row r="33" spans="1:7">
      <c r="A33" s="7" t="s">
        <v>38</v>
      </c>
      <c r="B33" s="18">
        <f>[1]土木工程学院团委!D33</f>
        <v>0.756756756756757</v>
      </c>
      <c r="C33" s="9">
        <f>[2]Sheet1!E32/B33</f>
        <v>1.10714285714286</v>
      </c>
      <c r="D33" s="10">
        <v>1</v>
      </c>
      <c r="E33" s="11">
        <v>1</v>
      </c>
      <c r="F33" s="15">
        <v>0.9659</v>
      </c>
      <c r="G33" s="13">
        <v>0</v>
      </c>
    </row>
    <row r="34" spans="1:7">
      <c r="A34" s="7" t="s">
        <v>39</v>
      </c>
      <c r="B34" s="8">
        <f>[1]土木工程学院团委!D34</f>
        <v>1</v>
      </c>
      <c r="C34" s="9">
        <f>[2]Sheet1!E33/B34</f>
        <v>1</v>
      </c>
      <c r="D34" s="10">
        <v>1</v>
      </c>
      <c r="E34" s="11">
        <v>1</v>
      </c>
      <c r="F34" s="12">
        <v>1</v>
      </c>
      <c r="G34" s="13">
        <v>10</v>
      </c>
    </row>
    <row r="35" spans="1:7">
      <c r="A35" s="7" t="s">
        <v>40</v>
      </c>
      <c r="B35" s="18">
        <f>[1]土木工程学院团委!D35</f>
        <v>0.916666666666667</v>
      </c>
      <c r="C35" s="9">
        <f>[2]Sheet1!E34/B35</f>
        <v>1.09090909090909</v>
      </c>
      <c r="D35" s="10">
        <v>1</v>
      </c>
      <c r="E35" s="11">
        <v>1</v>
      </c>
      <c r="F35" s="20">
        <v>1.0019</v>
      </c>
      <c r="G35" s="13">
        <v>10</v>
      </c>
    </row>
    <row r="36" spans="1:7">
      <c r="A36" s="7" t="s">
        <v>41</v>
      </c>
      <c r="B36" s="8">
        <f>[1]土木工程学院团委!D36</f>
        <v>1</v>
      </c>
      <c r="C36" s="17">
        <f>[2]Sheet1!E35/B36</f>
        <v>0.970588235294118</v>
      </c>
      <c r="D36" s="10">
        <v>1.02941176470588</v>
      </c>
      <c r="E36" s="11">
        <v>1.0294</v>
      </c>
      <c r="F36" s="20">
        <v>1.0073</v>
      </c>
      <c r="G36" s="13">
        <v>10</v>
      </c>
    </row>
    <row r="37" spans="1:7">
      <c r="A37" s="7" t="s">
        <v>42</v>
      </c>
      <c r="B37" s="8">
        <f>[1]土木工程学院团委!D37</f>
        <v>1</v>
      </c>
      <c r="C37" s="10">
        <f>[2]Sheet1!E36/B37</f>
        <v>1</v>
      </c>
      <c r="D37" s="10">
        <v>1</v>
      </c>
      <c r="E37" s="11">
        <v>1</v>
      </c>
      <c r="F37" s="12">
        <v>1</v>
      </c>
      <c r="G37" s="13">
        <v>10</v>
      </c>
    </row>
    <row r="38" spans="1:7">
      <c r="A38" s="7" t="s">
        <v>43</v>
      </c>
      <c r="B38" s="8">
        <f>[1]土木工程学院团委!D38</f>
        <v>1</v>
      </c>
      <c r="C38" s="9">
        <f>[2]Sheet1!E37/B38</f>
        <v>1</v>
      </c>
      <c r="D38" s="10">
        <v>1</v>
      </c>
      <c r="E38" s="11">
        <v>1</v>
      </c>
      <c r="F38" s="12">
        <v>1</v>
      </c>
      <c r="G38" s="13">
        <v>10</v>
      </c>
    </row>
    <row r="39" spans="1:7">
      <c r="A39" s="7" t="s">
        <v>44</v>
      </c>
      <c r="B39" s="18">
        <f>[1]土木工程学院团委!D39</f>
        <v>0.967741935483871</v>
      </c>
      <c r="C39" s="10">
        <f>[2]Sheet1!E38/B39</f>
        <v>1</v>
      </c>
      <c r="D39" s="19">
        <v>0.967741935483871</v>
      </c>
      <c r="E39" s="14">
        <v>0.9677</v>
      </c>
      <c r="F39" s="15">
        <v>0.9757</v>
      </c>
      <c r="G39" s="13">
        <v>0</v>
      </c>
    </row>
    <row r="40" spans="1:7">
      <c r="A40" s="7" t="s">
        <v>45</v>
      </c>
      <c r="B40" s="8">
        <f>[1]土木工程学院团委!D40</f>
        <v>1</v>
      </c>
      <c r="C40" s="10">
        <f>[2]Sheet1!E39/B40</f>
        <v>1</v>
      </c>
      <c r="D40" s="10">
        <v>1</v>
      </c>
      <c r="E40" s="11">
        <v>1</v>
      </c>
      <c r="F40" s="12">
        <v>1</v>
      </c>
      <c r="G40" s="13">
        <v>10</v>
      </c>
    </row>
    <row r="41" spans="1:7">
      <c r="A41" s="16" t="s">
        <v>46</v>
      </c>
      <c r="B41" s="8">
        <f>[1]土木工程学院团委!D41</f>
        <v>1</v>
      </c>
      <c r="C41" s="9">
        <f>[2]Sheet1!E40/B41</f>
        <v>1</v>
      </c>
      <c r="D41" s="10">
        <v>1</v>
      </c>
      <c r="E41" s="11">
        <v>1</v>
      </c>
      <c r="F41" s="12">
        <v>1</v>
      </c>
      <c r="G41" s="13">
        <v>10</v>
      </c>
    </row>
    <row r="42" spans="1:7">
      <c r="A42" s="7" t="s">
        <v>47</v>
      </c>
      <c r="B42" s="8">
        <f>[1]土木工程学院团委!D42</f>
        <v>1</v>
      </c>
      <c r="C42" s="10">
        <f>[2]Sheet1!E41/B42</f>
        <v>1</v>
      </c>
      <c r="D42" s="10">
        <v>1</v>
      </c>
      <c r="E42" s="14">
        <v>0.9667</v>
      </c>
      <c r="F42" s="15">
        <v>0.9916</v>
      </c>
      <c r="G42" s="13">
        <v>0</v>
      </c>
    </row>
    <row r="43" spans="1:7">
      <c r="A43" s="7" t="s">
        <v>48</v>
      </c>
      <c r="B43" s="18">
        <f>[1]土木工程学院团委!D43</f>
        <v>0.804878048780488</v>
      </c>
      <c r="C43" s="17">
        <v>0.7914</v>
      </c>
      <c r="D43" s="19">
        <v>0.9118</v>
      </c>
      <c r="E43" s="14">
        <v>0.941176470588235</v>
      </c>
      <c r="F43" s="15">
        <v>0.8623</v>
      </c>
      <c r="G43" s="13">
        <v>0</v>
      </c>
    </row>
    <row r="44" spans="1:7">
      <c r="A44" s="7" t="s">
        <v>49</v>
      </c>
      <c r="B44" s="8">
        <f>[1]土木工程学院团委!D44</f>
        <v>1.03125</v>
      </c>
      <c r="C44" s="10">
        <f>[2]Sheet1!E43/B44</f>
        <v>1</v>
      </c>
      <c r="D44" s="19">
        <v>0.96875</v>
      </c>
      <c r="E44" s="14">
        <v>0.8438</v>
      </c>
      <c r="F44" s="15">
        <v>0.9609</v>
      </c>
      <c r="G44" s="13">
        <v>0</v>
      </c>
    </row>
    <row r="45" spans="1:7">
      <c r="A45" s="7" t="s">
        <v>50</v>
      </c>
      <c r="B45" s="18">
        <f>[1]土木工程学院团委!D45</f>
        <v>0.944444444444444</v>
      </c>
      <c r="C45" s="17">
        <f>[2]Sheet1!E44/B45</f>
        <v>0.941176470588236</v>
      </c>
      <c r="D45" s="19">
        <v>0.944444444444444</v>
      </c>
      <c r="E45" s="11">
        <v>1</v>
      </c>
      <c r="F45" s="15">
        <v>0.9575</v>
      </c>
      <c r="G45" s="13">
        <v>0</v>
      </c>
    </row>
    <row r="46" spans="1:7">
      <c r="A46" s="7" t="s">
        <v>51</v>
      </c>
      <c r="B46" s="18">
        <f>[1]土木工程学院团委!D46</f>
        <v>0.96969696969697</v>
      </c>
      <c r="C46" s="10">
        <f>[2]Sheet1!E45/B46</f>
        <v>1.03125</v>
      </c>
      <c r="D46" s="19">
        <v>0.96969696969697</v>
      </c>
      <c r="E46" s="14">
        <v>0.9091</v>
      </c>
      <c r="F46" s="15">
        <v>0.9699</v>
      </c>
      <c r="G46" s="13">
        <v>0</v>
      </c>
    </row>
    <row r="47" spans="1:7">
      <c r="A47" s="7" t="s">
        <v>52</v>
      </c>
      <c r="B47" s="18">
        <f>[1]土木工程学院团委!D47</f>
        <v>0.970588235294118</v>
      </c>
      <c r="C47" s="17">
        <f>[2]Sheet1!E46/B47</f>
        <v>0.757575757575757</v>
      </c>
      <c r="D47" s="10">
        <v>1</v>
      </c>
      <c r="E47" s="14">
        <v>0.9706</v>
      </c>
      <c r="F47" s="15">
        <v>0.9247</v>
      </c>
      <c r="G47" s="13">
        <v>0</v>
      </c>
    </row>
    <row r="48" spans="1:7">
      <c r="A48" s="7" t="s">
        <v>53</v>
      </c>
      <c r="B48" s="18">
        <f>[1]土木工程学院团委!D48</f>
        <v>0.966666666666667</v>
      </c>
      <c r="C48" s="10">
        <f>[2]Sheet1!E47/B48</f>
        <v>1</v>
      </c>
      <c r="D48" s="19">
        <v>0.933333333333333</v>
      </c>
      <c r="E48" s="14">
        <v>0.9333</v>
      </c>
      <c r="F48" s="15">
        <v>0.9583</v>
      </c>
      <c r="G48" s="13">
        <v>0</v>
      </c>
    </row>
    <row r="49" spans="1:7">
      <c r="A49" s="7" t="s">
        <v>54</v>
      </c>
      <c r="B49" s="8">
        <f>[1]土木工程学院团委!D49</f>
        <v>1</v>
      </c>
      <c r="C49" s="17">
        <f>[2]Sheet1!E48/B49</f>
        <v>0.96875</v>
      </c>
      <c r="D49" s="19">
        <v>0.96875</v>
      </c>
      <c r="E49" s="14">
        <v>0.9375</v>
      </c>
      <c r="F49" s="15">
        <v>0.9687</v>
      </c>
      <c r="G49" s="13">
        <v>0</v>
      </c>
    </row>
    <row r="50" spans="1:7">
      <c r="A50" s="16" t="s">
        <v>55</v>
      </c>
      <c r="B50" s="8">
        <f>[1]土木工程学院团委!D50</f>
        <v>1.03448275862069</v>
      </c>
      <c r="C50" s="17">
        <f>[2]Sheet1!E49/B50</f>
        <v>0.966666666666666</v>
      </c>
      <c r="D50" s="10">
        <v>1</v>
      </c>
      <c r="E50" s="11">
        <v>1</v>
      </c>
      <c r="F50" s="20">
        <v>1.0003</v>
      </c>
      <c r="G50" s="13">
        <v>10</v>
      </c>
    </row>
    <row r="51" spans="1:7">
      <c r="A51" s="7" t="s">
        <v>56</v>
      </c>
      <c r="B51" s="18">
        <f>[1]土木工程学院团委!D51</f>
        <v>0.96875</v>
      </c>
      <c r="C51" s="9">
        <f>[2]Sheet1!E50/B51</f>
        <v>1.06451612903226</v>
      </c>
      <c r="D51" s="10">
        <v>1</v>
      </c>
      <c r="E51" s="14">
        <v>0.875</v>
      </c>
      <c r="F51" s="15">
        <v>0.977</v>
      </c>
      <c r="G51" s="13">
        <v>0</v>
      </c>
    </row>
    <row r="52" spans="1:7">
      <c r="A52" s="7" t="s">
        <v>57</v>
      </c>
      <c r="B52" s="18">
        <f>[1]土木工程学院团委!D52</f>
        <v>0.96875</v>
      </c>
      <c r="C52" s="10">
        <f>[2]Sheet1!E51/B52</f>
        <v>1.03225806451613</v>
      </c>
      <c r="D52" s="10">
        <v>1</v>
      </c>
      <c r="E52" s="11">
        <v>1</v>
      </c>
      <c r="F52" s="20">
        <v>1.0002</v>
      </c>
      <c r="G52" s="13">
        <v>10</v>
      </c>
    </row>
    <row r="53" spans="1:7">
      <c r="A53" s="7" t="s">
        <v>58</v>
      </c>
      <c r="B53" s="18">
        <f>[1]土木工程学院团委!D53</f>
        <v>0.925925925925926</v>
      </c>
      <c r="C53" s="10">
        <f>[2]Sheet1!E52/B53</f>
        <v>1.04</v>
      </c>
      <c r="D53" s="19">
        <v>0.962962962962963</v>
      </c>
      <c r="E53" s="14">
        <v>0.963</v>
      </c>
      <c r="F53" s="15">
        <v>0.9729</v>
      </c>
      <c r="G53" s="13">
        <v>0</v>
      </c>
    </row>
    <row r="54" spans="1:7">
      <c r="A54" s="7" t="s">
        <v>59</v>
      </c>
      <c r="B54" s="8">
        <f>[1]土木工程学院团委!D54</f>
        <v>1.03448275862069</v>
      </c>
      <c r="C54" s="17">
        <f>[2]Sheet1!E53/B54</f>
        <v>0.933333333333333</v>
      </c>
      <c r="D54" s="10">
        <v>1</v>
      </c>
      <c r="E54" s="14">
        <v>0.9655</v>
      </c>
      <c r="F54" s="15">
        <v>0.9833</v>
      </c>
      <c r="G54" s="13">
        <v>0</v>
      </c>
    </row>
    <row r="55" spans="1:7">
      <c r="A55" s="7" t="s">
        <v>60</v>
      </c>
      <c r="B55" s="18">
        <f>[1]土木工程学院团委!D55</f>
        <v>0.914285714285714</v>
      </c>
      <c r="C55" s="10">
        <f>[2]Sheet1!E54/B55</f>
        <v>1.0625</v>
      </c>
      <c r="D55" s="19">
        <v>0.971428571428571</v>
      </c>
      <c r="E55" s="14">
        <v>0.9714</v>
      </c>
      <c r="F55" s="15">
        <v>0.9799</v>
      </c>
      <c r="G55" s="13">
        <v>0</v>
      </c>
    </row>
    <row r="56" spans="1:7">
      <c r="A56" s="16" t="s">
        <v>61</v>
      </c>
      <c r="B56" s="8">
        <f>[1]土木工程学院团委!D56</f>
        <v>1</v>
      </c>
      <c r="C56" s="9">
        <f>[2]Sheet1!E55/B56</f>
        <v>1</v>
      </c>
      <c r="D56" s="10">
        <v>1</v>
      </c>
      <c r="E56" s="11">
        <v>1</v>
      </c>
      <c r="F56" s="12">
        <v>1</v>
      </c>
      <c r="G56" s="13">
        <v>10</v>
      </c>
    </row>
    <row r="57" spans="1:7">
      <c r="A57" s="7" t="s">
        <v>62</v>
      </c>
      <c r="B57" s="8">
        <f>[1]土木工程学院团委!D57</f>
        <v>1</v>
      </c>
      <c r="C57" s="17">
        <f>[2]Sheet1!E56/B57</f>
        <v>0.974358974358974</v>
      </c>
      <c r="D57" s="10">
        <v>1</v>
      </c>
      <c r="E57" s="11">
        <v>1</v>
      </c>
      <c r="F57" s="15">
        <v>0.9936</v>
      </c>
      <c r="G57" s="13">
        <v>0</v>
      </c>
    </row>
    <row r="58" spans="1:7">
      <c r="A58" s="7" t="s">
        <v>63</v>
      </c>
      <c r="B58" s="8">
        <f>[1]土木工程学院团委!D58</f>
        <v>1</v>
      </c>
      <c r="C58" s="17">
        <f>[2]Sheet1!E57/B58</f>
        <v>0.975</v>
      </c>
      <c r="D58" s="10">
        <v>1</v>
      </c>
      <c r="E58" s="14">
        <v>0.975</v>
      </c>
      <c r="F58" s="15">
        <v>0.9875</v>
      </c>
      <c r="G58" s="13">
        <v>0</v>
      </c>
    </row>
    <row r="59" spans="1:7">
      <c r="A59" s="7" t="s">
        <v>64</v>
      </c>
      <c r="B59" s="18">
        <f>[1]土木工程学院团委!D59</f>
        <v>0.975</v>
      </c>
      <c r="C59" s="9">
        <f>[2]Sheet1!E58/B59</f>
        <v>1</v>
      </c>
      <c r="D59" s="10">
        <v>1</v>
      </c>
      <c r="E59" s="11">
        <v>1</v>
      </c>
      <c r="F59" s="15">
        <v>0.9937</v>
      </c>
      <c r="G59" s="13">
        <v>0</v>
      </c>
    </row>
    <row r="60" spans="1:7">
      <c r="A60" s="7" t="s">
        <v>65</v>
      </c>
      <c r="B60" s="18">
        <f>[1]土木工程学院团委!D60</f>
        <v>0.975609756097561</v>
      </c>
      <c r="C60" s="9">
        <f>[2]Sheet1!E59/B60</f>
        <v>1.025</v>
      </c>
      <c r="D60" s="10">
        <v>1</v>
      </c>
      <c r="E60" s="11">
        <v>1</v>
      </c>
      <c r="F60" s="20">
        <v>1.0001</v>
      </c>
      <c r="G60" s="13">
        <v>10</v>
      </c>
    </row>
    <row r="61" spans="1:7">
      <c r="A61" s="7" t="s">
        <v>66</v>
      </c>
      <c r="B61" s="8">
        <f>[1]土木工程学院团委!D61</f>
        <v>1.02564102564103</v>
      </c>
      <c r="C61" s="17">
        <f>[2]Sheet1!E60/B61</f>
        <v>0.924999999999996</v>
      </c>
      <c r="D61" s="10">
        <v>1.02564102564103</v>
      </c>
      <c r="E61" s="11">
        <v>1.0256</v>
      </c>
      <c r="F61" s="20">
        <v>1.0004</v>
      </c>
      <c r="G61" s="13">
        <v>10</v>
      </c>
    </row>
    <row r="62" spans="1:7">
      <c r="A62" s="21" t="s">
        <v>67</v>
      </c>
      <c r="B62" s="8">
        <f>[1]土木工程学院团委!D62</f>
        <v>1.03333333333333</v>
      </c>
      <c r="C62" s="17">
        <f>[2]Sheet1!E61/B62</f>
        <v>0.967741935483874</v>
      </c>
      <c r="D62" s="10">
        <v>1</v>
      </c>
      <c r="E62" s="11">
        <v>1</v>
      </c>
      <c r="F62" s="20">
        <v>1.0002</v>
      </c>
      <c r="G62" s="13">
        <v>10</v>
      </c>
    </row>
    <row r="63" spans="1:7">
      <c r="A63" s="22" t="s">
        <v>68</v>
      </c>
      <c r="B63" s="8">
        <f>[1]土木工程学院团委!D63</f>
        <v>1</v>
      </c>
      <c r="C63" s="17">
        <f>[2]Sheet1!E62/B63</f>
        <v>0.973684210526316</v>
      </c>
      <c r="D63" s="10">
        <v>1</v>
      </c>
      <c r="E63" s="11">
        <v>1</v>
      </c>
      <c r="F63" s="15">
        <v>0.9934</v>
      </c>
      <c r="G63" s="13">
        <v>0</v>
      </c>
    </row>
    <row r="64" spans="1:7">
      <c r="A64" s="22" t="s">
        <v>69</v>
      </c>
      <c r="B64" s="8">
        <f>[1]土木工程学院团委!D64</f>
        <v>1</v>
      </c>
      <c r="C64" s="17">
        <f>[2]Sheet1!E63/B64</f>
        <v>0.916666666666667</v>
      </c>
      <c r="D64" s="10">
        <v>1</v>
      </c>
      <c r="E64" s="11">
        <v>1</v>
      </c>
      <c r="F64" s="15">
        <v>0.9791</v>
      </c>
      <c r="G64" s="13">
        <v>0</v>
      </c>
    </row>
    <row r="65" spans="1:2">
      <c r="A65" s="23"/>
      <c r="B65"/>
    </row>
  </sheetData>
  <mergeCells count="1">
    <mergeCell ref="A1:G1"/>
  </mergeCells>
  <conditionalFormatting sqref="B3:B64">
    <cfRule type="cellIs" dxfId="0" priority="1" operator="lessThan">
      <formula>1</formula>
    </cfRule>
    <cfRule type="cellIs" dxfId="1" priority="2" operator="lessThan">
      <formula>1</formula>
    </cfRule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D63"/>
    </sheetView>
  </sheetViews>
  <sheetFormatPr defaultColWidth="9" defaultRowHeight="13.8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321 123</dc:creator>
  <cp:lastModifiedBy>死爱</cp:lastModifiedBy>
  <dcterms:created xsi:type="dcterms:W3CDTF">2015-06-05T18:17:00Z</dcterms:created>
  <dcterms:modified xsi:type="dcterms:W3CDTF">2023-12-04T15:05:40Z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E5F0ACC145494B24B73250B1AE1BE161_13</vt:lpwstr>
  </property>
  <property fmtid="{D5CDD505-2E9C-101B-9397-08002B2CF9AE}" pid="3" name="KSOProductBuildVer">
    <vt:lpwstr>2052-12.1.0.15712</vt:lpwstr>
  </property>
</Properties>
</file>