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658\Desktop\"/>
    </mc:Choice>
  </mc:AlternateContent>
  <bookViews>
    <workbookView xWindow="0" yWindow="0" windowWidth="28800" windowHeight="12240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F4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C56" i="1" l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D56" i="1" l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</calcChain>
</file>

<file path=xl/sharedStrings.xml><?xml version="1.0" encoding="utf-8"?>
<sst xmlns="http://schemas.openxmlformats.org/spreadsheetml/2006/main" count="63" uniqueCount="63">
  <si>
    <t>青年大学习学习率汇总表</t>
    <phoneticPr fontId="1" type="noConversion"/>
  </si>
  <si>
    <t>一级组织</t>
    <phoneticPr fontId="1" type="noConversion"/>
  </si>
  <si>
    <t>第七期</t>
    <phoneticPr fontId="1" type="noConversion"/>
  </si>
  <si>
    <t>第八期</t>
    <phoneticPr fontId="1" type="noConversion"/>
  </si>
  <si>
    <t>第九期</t>
    <phoneticPr fontId="1" type="noConversion"/>
  </si>
  <si>
    <t>第十期</t>
    <phoneticPr fontId="1" type="noConversion"/>
  </si>
  <si>
    <t>五月平均学习率</t>
    <phoneticPr fontId="1" type="noConversion"/>
  </si>
  <si>
    <t>给排水科学与工程专业2017级1班团支部</t>
  </si>
  <si>
    <t>给排水科学与工程专业2017级2班团支部</t>
  </si>
  <si>
    <t>给排水科学与工程专业2017级3班团支部</t>
  </si>
  <si>
    <t>给排水科学与工程专业2018级1班团支部</t>
  </si>
  <si>
    <t>给排水科学与工程专业2018级2班团支部</t>
  </si>
  <si>
    <t>给排水科学与工程专业2018级3班团支部</t>
  </si>
  <si>
    <t>给排水科学与工程专业2019级1班团支部</t>
  </si>
  <si>
    <t>给排水科学与工程专业2019级2班团支部</t>
  </si>
  <si>
    <t>给排水科学与工程专业2019级3班团支部</t>
  </si>
  <si>
    <t>给排水科学与工程专业2020级1班团支部</t>
  </si>
  <si>
    <t>给排水科学与工程专业2020级2班团支部</t>
  </si>
  <si>
    <t>给排水科学与工程专业2020级3班团支部</t>
  </si>
  <si>
    <t>工程造价专业2017级1班团支部</t>
  </si>
  <si>
    <t>工程造价专业2017级2班团支部</t>
  </si>
  <si>
    <t>工程造价专业2017级3班团支部</t>
  </si>
  <si>
    <t>工程造价专业2017级4班团支部</t>
  </si>
  <si>
    <t>工程造价专业2017级5班团支部</t>
  </si>
  <si>
    <t>工程造价专业2017级6班团支部</t>
  </si>
  <si>
    <t>工程造价专业2017级7班团支部</t>
  </si>
  <si>
    <t>工程造价专业2018级1班团支部</t>
  </si>
  <si>
    <t>工程造价专业2018级2班团支部</t>
  </si>
  <si>
    <t>工程造价专业2018级3班团支部</t>
  </si>
  <si>
    <t>工程造价专业2018级4班团支部</t>
  </si>
  <si>
    <t>工程造价专业2018级5班团支部</t>
  </si>
  <si>
    <t>工程造价专业2018级6班团支部</t>
  </si>
  <si>
    <t>工程造价专业2018级7班团支部</t>
  </si>
  <si>
    <t>工程造价专业2019级1班团支部</t>
  </si>
  <si>
    <t>工程造价专业2019级2班团支部</t>
  </si>
  <si>
    <t>工程造价专业2019级3班团支部</t>
  </si>
  <si>
    <t>工程造价专业2020级1班团支部</t>
  </si>
  <si>
    <t>工程造价专业2020级2班团支部</t>
  </si>
  <si>
    <t>工程造价专业2020级3班团支部</t>
  </si>
  <si>
    <t>土木工程专业2017级1班团支部</t>
  </si>
  <si>
    <t>土木工程专业2017级2班团支部</t>
  </si>
  <si>
    <t>土木工程专业2017级3班团支部</t>
  </si>
  <si>
    <t>土木工程专业2017级4班团支部</t>
  </si>
  <si>
    <t>土木工程专业2017级卓越班团支部</t>
  </si>
  <si>
    <t>土木工程专业2018级1班团支部</t>
  </si>
  <si>
    <t>土木工程专业2018级2班团支部</t>
  </si>
  <si>
    <t>土木工程专业2018级3班团支部</t>
  </si>
  <si>
    <t>土木工程专业2018级4班团支部</t>
  </si>
  <si>
    <t>土木工程专业2018级5班团支部</t>
  </si>
  <si>
    <t>土木工程专业2018级卓越班团支部</t>
  </si>
  <si>
    <t>土木工程专业2019级1班团支部</t>
  </si>
  <si>
    <t>土木工程专业2019级2班团支部</t>
  </si>
  <si>
    <t>土木工程专业2019级3班团支部</t>
  </si>
  <si>
    <t>土木工程专业2019级4班团支部</t>
  </si>
  <si>
    <t>土木工程专业2019级5班团支部</t>
  </si>
  <si>
    <t>土木工程专业2019级卓越班团支部</t>
  </si>
  <si>
    <t>土木工程专业2020级1班团支部</t>
  </si>
  <si>
    <t>土木工程专业2020级2班团支部</t>
  </si>
  <si>
    <t>土木工程专业2020级3班团支部</t>
  </si>
  <si>
    <t>土木工程专业2020级4班团支部</t>
  </si>
  <si>
    <t>土木工程专业2020级5班团支部</t>
  </si>
  <si>
    <t>土木工程学院本级</t>
    <phoneticPr fontId="1" type="noConversion"/>
  </si>
  <si>
    <t>总分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</si>
</sst>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10" fontId="0" fillId="0" borderId="2" xfId="0" applyNumberForma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0" fontId="0" fillId="0" borderId="3" xfId="0" applyNumberFormat="1" applyFill="1" applyBorder="1" applyAlignment="1">
      <alignment horizontal="center" vertical="center"/>
    </xf>
    <xf numFmtId="10" fontId="0" fillId="0" borderId="3" xfId="0" applyNumberFormat="1" applyFont="1" applyFill="1" applyBorder="1" applyAlignment="1">
      <alignment horizontal="center" vertical="center"/>
    </xf>
    <xf numFmtId="10" fontId="0" fillId="0" borderId="4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738;&#24180;&#22823;&#23398;&#20064;&#31532;&#21313;&#19968;&#23395;&#31532;&#19971;&#26399;&#27719;&#2463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98;&#20064;&#32452;&#32455;&#27719;&#24635;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q&#19979;&#36733;\&#38738;&#24180;&#22823;&#23398;&#20064;&#31532;&#21313;&#19968;&#23395;&#31532;&#21313;&#26399;&#27719;&#2463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98;&#20064;&#32452;&#32455;&#27719;&#24635;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木工程学院团委"/>
    </sheetNames>
    <sheetDataSet>
      <sheetData sheetId="0">
        <row r="3">
          <cell r="B3">
            <v>19</v>
          </cell>
          <cell r="C3">
            <v>31</v>
          </cell>
        </row>
        <row r="4">
          <cell r="B4">
            <v>17</v>
          </cell>
          <cell r="C4">
            <v>33</v>
          </cell>
        </row>
        <row r="5">
          <cell r="B5">
            <v>19</v>
          </cell>
          <cell r="C5">
            <v>31</v>
          </cell>
        </row>
        <row r="6">
          <cell r="B6">
            <v>24</v>
          </cell>
          <cell r="C6">
            <v>29</v>
          </cell>
        </row>
        <row r="7">
          <cell r="B7">
            <v>26</v>
          </cell>
          <cell r="C7">
            <v>28</v>
          </cell>
        </row>
        <row r="8">
          <cell r="B8">
            <v>31</v>
          </cell>
          <cell r="C8">
            <v>30</v>
          </cell>
        </row>
        <row r="9">
          <cell r="B9">
            <v>29</v>
          </cell>
          <cell r="C9">
            <v>32</v>
          </cell>
        </row>
        <row r="10">
          <cell r="B10">
            <v>23</v>
          </cell>
          <cell r="C10">
            <v>28</v>
          </cell>
        </row>
        <row r="11">
          <cell r="B11">
            <v>24</v>
          </cell>
          <cell r="C11">
            <v>25</v>
          </cell>
        </row>
        <row r="12">
          <cell r="B12">
            <v>30</v>
          </cell>
          <cell r="C12">
            <v>32</v>
          </cell>
        </row>
        <row r="13">
          <cell r="B13">
            <v>31</v>
          </cell>
          <cell r="C13">
            <v>32</v>
          </cell>
        </row>
        <row r="14">
          <cell r="B14">
            <v>32</v>
          </cell>
          <cell r="C14">
            <v>33</v>
          </cell>
        </row>
        <row r="15">
          <cell r="B15">
            <v>23</v>
          </cell>
          <cell r="C15">
            <v>34</v>
          </cell>
        </row>
        <row r="16">
          <cell r="B16">
            <v>24</v>
          </cell>
          <cell r="C16">
            <v>35</v>
          </cell>
        </row>
        <row r="17">
          <cell r="B17">
            <v>28</v>
          </cell>
          <cell r="C17">
            <v>34</v>
          </cell>
        </row>
        <row r="18">
          <cell r="B18">
            <v>25</v>
          </cell>
          <cell r="C18">
            <v>32</v>
          </cell>
        </row>
        <row r="19">
          <cell r="B19">
            <v>21</v>
          </cell>
          <cell r="C19">
            <v>28</v>
          </cell>
        </row>
        <row r="20">
          <cell r="B20">
            <v>17</v>
          </cell>
          <cell r="C20">
            <v>27</v>
          </cell>
        </row>
        <row r="21">
          <cell r="B21">
            <v>27</v>
          </cell>
          <cell r="C21">
            <v>26</v>
          </cell>
        </row>
        <row r="22">
          <cell r="B22">
            <v>33</v>
          </cell>
          <cell r="C22">
            <v>36</v>
          </cell>
        </row>
        <row r="23">
          <cell r="B23">
            <v>31</v>
          </cell>
          <cell r="C23">
            <v>31</v>
          </cell>
        </row>
        <row r="24">
          <cell r="B24">
            <v>28</v>
          </cell>
          <cell r="C24">
            <v>30</v>
          </cell>
        </row>
        <row r="25">
          <cell r="B25">
            <v>29</v>
          </cell>
          <cell r="C25">
            <v>30</v>
          </cell>
        </row>
        <row r="26">
          <cell r="B26">
            <v>33</v>
          </cell>
          <cell r="C26">
            <v>30</v>
          </cell>
        </row>
        <row r="27">
          <cell r="B27">
            <v>30</v>
          </cell>
          <cell r="C27">
            <v>30</v>
          </cell>
        </row>
        <row r="28">
          <cell r="B28">
            <v>28</v>
          </cell>
          <cell r="C28">
            <v>30</v>
          </cell>
        </row>
        <row r="29">
          <cell r="B29">
            <v>31</v>
          </cell>
          <cell r="C29">
            <v>34</v>
          </cell>
        </row>
        <row r="30">
          <cell r="B30">
            <v>35</v>
          </cell>
          <cell r="C30">
            <v>35</v>
          </cell>
        </row>
        <row r="31">
          <cell r="B31">
            <v>34</v>
          </cell>
          <cell r="C31">
            <v>36</v>
          </cell>
        </row>
        <row r="32">
          <cell r="B32">
            <v>32</v>
          </cell>
          <cell r="C32">
            <v>34</v>
          </cell>
        </row>
        <row r="33">
          <cell r="B33">
            <v>34</v>
          </cell>
          <cell r="C33">
            <v>33</v>
          </cell>
        </row>
        <row r="34">
          <cell r="B34">
            <v>30</v>
          </cell>
          <cell r="C34">
            <v>31</v>
          </cell>
        </row>
        <row r="35">
          <cell r="B35">
            <v>24</v>
          </cell>
          <cell r="C35">
            <v>24</v>
          </cell>
        </row>
        <row r="36">
          <cell r="B36">
            <v>23</v>
          </cell>
          <cell r="C36">
            <v>23</v>
          </cell>
        </row>
        <row r="37">
          <cell r="B37">
            <v>18</v>
          </cell>
          <cell r="C37">
            <v>27</v>
          </cell>
        </row>
        <row r="38">
          <cell r="B38">
            <v>15</v>
          </cell>
          <cell r="C38">
            <v>28</v>
          </cell>
        </row>
        <row r="39">
          <cell r="B39">
            <v>16</v>
          </cell>
          <cell r="C39">
            <v>31</v>
          </cell>
        </row>
        <row r="40">
          <cell r="B40">
            <v>23</v>
          </cell>
          <cell r="C40">
            <v>23</v>
          </cell>
        </row>
        <row r="41">
          <cell r="B41">
            <v>23</v>
          </cell>
          <cell r="C41">
            <v>26</v>
          </cell>
        </row>
        <row r="42">
          <cell r="B42">
            <v>23</v>
          </cell>
          <cell r="C42">
            <v>26</v>
          </cell>
        </row>
        <row r="43">
          <cell r="B43">
            <v>19</v>
          </cell>
          <cell r="C43">
            <v>23</v>
          </cell>
        </row>
        <row r="44">
          <cell r="B44">
            <v>22</v>
          </cell>
          <cell r="C44">
            <v>25</v>
          </cell>
        </row>
        <row r="45">
          <cell r="B45">
            <v>25</v>
          </cell>
          <cell r="C45">
            <v>29</v>
          </cell>
        </row>
        <row r="46">
          <cell r="B46">
            <v>29</v>
          </cell>
          <cell r="C46">
            <v>30</v>
          </cell>
        </row>
        <row r="47">
          <cell r="B47">
            <v>27</v>
          </cell>
          <cell r="C47">
            <v>29</v>
          </cell>
        </row>
        <row r="48">
          <cell r="B48">
            <v>29</v>
          </cell>
          <cell r="C48">
            <v>32</v>
          </cell>
        </row>
        <row r="49">
          <cell r="B49">
            <v>31</v>
          </cell>
          <cell r="C49">
            <v>36</v>
          </cell>
        </row>
        <row r="50">
          <cell r="B50">
            <v>11</v>
          </cell>
          <cell r="C50">
            <v>12</v>
          </cell>
        </row>
        <row r="51">
          <cell r="B51">
            <v>28</v>
          </cell>
          <cell r="C51">
            <v>28</v>
          </cell>
        </row>
        <row r="52">
          <cell r="B52">
            <v>37</v>
          </cell>
          <cell r="C52">
            <v>39</v>
          </cell>
        </row>
        <row r="53">
          <cell r="B53">
            <v>42</v>
          </cell>
          <cell r="C53">
            <v>39</v>
          </cell>
        </row>
        <row r="54">
          <cell r="B54">
            <v>34</v>
          </cell>
          <cell r="C54">
            <v>36</v>
          </cell>
        </row>
        <row r="55">
          <cell r="B55">
            <v>37</v>
          </cell>
          <cell r="C55">
            <v>36</v>
          </cell>
        </row>
        <row r="56">
          <cell r="B56">
            <v>16</v>
          </cell>
          <cell r="C56">
            <v>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木工程学院团委"/>
    </sheetNames>
    <sheetDataSet>
      <sheetData sheetId="0">
        <row r="3">
          <cell r="B3">
            <v>18</v>
          </cell>
          <cell r="C3">
            <v>31</v>
          </cell>
        </row>
        <row r="4">
          <cell r="B4">
            <v>15</v>
          </cell>
          <cell r="C4">
            <v>33</v>
          </cell>
        </row>
        <row r="5">
          <cell r="B5">
            <v>26</v>
          </cell>
          <cell r="C5">
            <v>31</v>
          </cell>
        </row>
        <row r="6">
          <cell r="B6">
            <v>20</v>
          </cell>
          <cell r="C6">
            <v>29</v>
          </cell>
        </row>
        <row r="7">
          <cell r="B7">
            <v>24</v>
          </cell>
          <cell r="C7">
            <v>28</v>
          </cell>
        </row>
        <row r="8">
          <cell r="B8">
            <v>30</v>
          </cell>
          <cell r="C8">
            <v>30</v>
          </cell>
        </row>
        <row r="9">
          <cell r="B9">
            <v>29</v>
          </cell>
          <cell r="C9">
            <v>32</v>
          </cell>
        </row>
        <row r="10">
          <cell r="B10">
            <v>28</v>
          </cell>
          <cell r="C10">
            <v>28</v>
          </cell>
        </row>
        <row r="11">
          <cell r="B11">
            <v>25</v>
          </cell>
          <cell r="C11">
            <v>25</v>
          </cell>
        </row>
        <row r="12">
          <cell r="B12">
            <v>32</v>
          </cell>
          <cell r="C12">
            <v>32</v>
          </cell>
        </row>
        <row r="13">
          <cell r="B13">
            <v>32</v>
          </cell>
          <cell r="C13">
            <v>32</v>
          </cell>
        </row>
        <row r="14">
          <cell r="B14">
            <v>32</v>
          </cell>
          <cell r="C14">
            <v>33</v>
          </cell>
        </row>
        <row r="15">
          <cell r="B15">
            <v>19</v>
          </cell>
          <cell r="C15">
            <v>34</v>
          </cell>
        </row>
        <row r="16">
          <cell r="B16">
            <v>22</v>
          </cell>
          <cell r="C16">
            <v>35</v>
          </cell>
        </row>
        <row r="17">
          <cell r="B17">
            <v>25</v>
          </cell>
          <cell r="C17">
            <v>34</v>
          </cell>
        </row>
        <row r="18">
          <cell r="B18">
            <v>23</v>
          </cell>
          <cell r="C18">
            <v>32</v>
          </cell>
        </row>
        <row r="19">
          <cell r="B19">
            <v>17</v>
          </cell>
          <cell r="C19">
            <v>28</v>
          </cell>
        </row>
        <row r="20">
          <cell r="B20">
            <v>16</v>
          </cell>
          <cell r="C20">
            <v>27</v>
          </cell>
        </row>
        <row r="21">
          <cell r="B21">
            <v>22</v>
          </cell>
          <cell r="C21">
            <v>26</v>
          </cell>
        </row>
        <row r="22">
          <cell r="B22">
            <v>30</v>
          </cell>
          <cell r="C22">
            <v>36</v>
          </cell>
        </row>
        <row r="23">
          <cell r="B23">
            <v>31</v>
          </cell>
          <cell r="C23">
            <v>31</v>
          </cell>
        </row>
        <row r="24">
          <cell r="B24">
            <v>27</v>
          </cell>
          <cell r="C24">
            <v>30</v>
          </cell>
        </row>
        <row r="25">
          <cell r="B25">
            <v>28</v>
          </cell>
          <cell r="C25">
            <v>30</v>
          </cell>
        </row>
        <row r="26">
          <cell r="B26">
            <v>30</v>
          </cell>
          <cell r="C26">
            <v>30</v>
          </cell>
        </row>
        <row r="27">
          <cell r="B27">
            <v>30</v>
          </cell>
          <cell r="C27">
            <v>30</v>
          </cell>
        </row>
        <row r="28">
          <cell r="B28">
            <v>30</v>
          </cell>
          <cell r="C28">
            <v>30</v>
          </cell>
        </row>
        <row r="29">
          <cell r="B29">
            <v>32</v>
          </cell>
          <cell r="C29">
            <v>34</v>
          </cell>
        </row>
        <row r="30">
          <cell r="B30">
            <v>36</v>
          </cell>
          <cell r="C30">
            <v>35</v>
          </cell>
        </row>
        <row r="31">
          <cell r="B31">
            <v>37</v>
          </cell>
          <cell r="C31">
            <v>36</v>
          </cell>
        </row>
        <row r="32">
          <cell r="B32">
            <v>34</v>
          </cell>
          <cell r="C32">
            <v>34</v>
          </cell>
        </row>
        <row r="33">
          <cell r="B33">
            <v>33</v>
          </cell>
          <cell r="C33">
            <v>33</v>
          </cell>
        </row>
        <row r="34">
          <cell r="B34">
            <v>30</v>
          </cell>
          <cell r="C34">
            <v>31</v>
          </cell>
        </row>
        <row r="35">
          <cell r="B35">
            <v>24</v>
          </cell>
          <cell r="C35">
            <v>24</v>
          </cell>
        </row>
        <row r="36">
          <cell r="B36">
            <v>23</v>
          </cell>
          <cell r="C36">
            <v>23</v>
          </cell>
        </row>
        <row r="37">
          <cell r="B37">
            <v>17</v>
          </cell>
          <cell r="C37">
            <v>27</v>
          </cell>
        </row>
        <row r="38">
          <cell r="B38">
            <v>15</v>
          </cell>
          <cell r="C38">
            <v>28</v>
          </cell>
        </row>
        <row r="39">
          <cell r="B39">
            <v>18</v>
          </cell>
          <cell r="C39">
            <v>31</v>
          </cell>
        </row>
        <row r="40">
          <cell r="B40">
            <v>22</v>
          </cell>
          <cell r="C40">
            <v>23</v>
          </cell>
        </row>
        <row r="41">
          <cell r="B41">
            <v>25</v>
          </cell>
          <cell r="C41">
            <v>26</v>
          </cell>
        </row>
        <row r="42">
          <cell r="B42">
            <v>25</v>
          </cell>
          <cell r="C42">
            <v>26</v>
          </cell>
        </row>
        <row r="43">
          <cell r="B43">
            <v>22</v>
          </cell>
          <cell r="C43">
            <v>23</v>
          </cell>
        </row>
        <row r="44">
          <cell r="B44">
            <v>23</v>
          </cell>
          <cell r="C44">
            <v>25</v>
          </cell>
        </row>
        <row r="45">
          <cell r="B45">
            <v>28</v>
          </cell>
          <cell r="C45">
            <v>29</v>
          </cell>
        </row>
        <row r="46">
          <cell r="B46">
            <v>32</v>
          </cell>
          <cell r="C46">
            <v>30</v>
          </cell>
        </row>
        <row r="47">
          <cell r="B47">
            <v>28</v>
          </cell>
          <cell r="C47">
            <v>29</v>
          </cell>
        </row>
        <row r="48">
          <cell r="B48">
            <v>29</v>
          </cell>
          <cell r="C48">
            <v>32</v>
          </cell>
        </row>
        <row r="49">
          <cell r="B49">
            <v>36</v>
          </cell>
          <cell r="C49">
            <v>36</v>
          </cell>
        </row>
        <row r="50">
          <cell r="B50">
            <v>12</v>
          </cell>
          <cell r="C50">
            <v>12</v>
          </cell>
        </row>
        <row r="51">
          <cell r="B51">
            <v>29</v>
          </cell>
          <cell r="C51">
            <v>28</v>
          </cell>
        </row>
        <row r="52">
          <cell r="B52">
            <v>38</v>
          </cell>
          <cell r="C52">
            <v>39</v>
          </cell>
        </row>
        <row r="53">
          <cell r="B53">
            <v>41</v>
          </cell>
          <cell r="C53">
            <v>39</v>
          </cell>
        </row>
        <row r="54">
          <cell r="B54">
            <v>34</v>
          </cell>
          <cell r="C54">
            <v>36</v>
          </cell>
        </row>
        <row r="55">
          <cell r="B55">
            <v>37</v>
          </cell>
          <cell r="C55">
            <v>36</v>
          </cell>
        </row>
        <row r="56">
          <cell r="B56">
            <v>15</v>
          </cell>
          <cell r="C56">
            <v>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木工程学院团委"/>
    </sheetNames>
    <sheetDataSet>
      <sheetData sheetId="0">
        <row r="3">
          <cell r="B3">
            <v>17</v>
          </cell>
          <cell r="C3">
            <v>31</v>
          </cell>
        </row>
        <row r="4">
          <cell r="B4">
            <v>11</v>
          </cell>
          <cell r="C4">
            <v>33</v>
          </cell>
        </row>
        <row r="5">
          <cell r="B5">
            <v>20</v>
          </cell>
          <cell r="C5">
            <v>31</v>
          </cell>
        </row>
        <row r="6">
          <cell r="B6">
            <v>19</v>
          </cell>
          <cell r="C6">
            <v>29</v>
          </cell>
        </row>
        <row r="7">
          <cell r="B7">
            <v>28</v>
          </cell>
          <cell r="C7">
            <v>28</v>
          </cell>
        </row>
        <row r="8">
          <cell r="B8">
            <v>30</v>
          </cell>
          <cell r="C8">
            <v>30</v>
          </cell>
        </row>
        <row r="9">
          <cell r="B9">
            <v>30</v>
          </cell>
          <cell r="C9">
            <v>32</v>
          </cell>
        </row>
        <row r="10">
          <cell r="B10">
            <v>24</v>
          </cell>
          <cell r="C10">
            <v>28</v>
          </cell>
        </row>
        <row r="11">
          <cell r="B11">
            <v>24</v>
          </cell>
          <cell r="C11">
            <v>25</v>
          </cell>
        </row>
        <row r="12">
          <cell r="B12">
            <v>31</v>
          </cell>
          <cell r="C12">
            <v>32</v>
          </cell>
        </row>
        <row r="13">
          <cell r="B13">
            <v>33</v>
          </cell>
          <cell r="C13">
            <v>32</v>
          </cell>
        </row>
        <row r="14">
          <cell r="B14">
            <v>32</v>
          </cell>
          <cell r="C14">
            <v>33</v>
          </cell>
        </row>
        <row r="15">
          <cell r="B15">
            <v>17</v>
          </cell>
          <cell r="C15">
            <v>34</v>
          </cell>
        </row>
        <row r="16">
          <cell r="B16">
            <v>18</v>
          </cell>
          <cell r="C16">
            <v>35</v>
          </cell>
        </row>
        <row r="17">
          <cell r="B17">
            <v>16</v>
          </cell>
          <cell r="C17">
            <v>34</v>
          </cell>
        </row>
        <row r="18">
          <cell r="B18">
            <v>23</v>
          </cell>
          <cell r="C18">
            <v>32</v>
          </cell>
        </row>
        <row r="19">
          <cell r="B19">
            <v>10</v>
          </cell>
          <cell r="C19">
            <v>28</v>
          </cell>
        </row>
        <row r="20">
          <cell r="B20">
            <v>14</v>
          </cell>
          <cell r="C20">
            <v>27</v>
          </cell>
        </row>
        <row r="21">
          <cell r="B21">
            <v>20</v>
          </cell>
          <cell r="C21">
            <v>26</v>
          </cell>
        </row>
        <row r="22">
          <cell r="B22">
            <v>35</v>
          </cell>
          <cell r="C22">
            <v>36</v>
          </cell>
        </row>
        <row r="23">
          <cell r="B23">
            <v>32</v>
          </cell>
          <cell r="C23">
            <v>31</v>
          </cell>
        </row>
        <row r="24">
          <cell r="B24">
            <v>26</v>
          </cell>
          <cell r="C24">
            <v>30</v>
          </cell>
        </row>
        <row r="25">
          <cell r="B25">
            <v>29</v>
          </cell>
          <cell r="C25">
            <v>30</v>
          </cell>
        </row>
        <row r="26">
          <cell r="B26">
            <v>30</v>
          </cell>
          <cell r="C26">
            <v>30</v>
          </cell>
        </row>
        <row r="27">
          <cell r="B27">
            <v>30</v>
          </cell>
          <cell r="C27">
            <v>30</v>
          </cell>
        </row>
        <row r="28">
          <cell r="B28">
            <v>31</v>
          </cell>
          <cell r="C28">
            <v>30</v>
          </cell>
        </row>
        <row r="29">
          <cell r="B29">
            <v>32</v>
          </cell>
          <cell r="C29">
            <v>34</v>
          </cell>
        </row>
        <row r="30">
          <cell r="B30">
            <v>36</v>
          </cell>
          <cell r="C30">
            <v>35</v>
          </cell>
        </row>
        <row r="31">
          <cell r="B31">
            <v>36</v>
          </cell>
          <cell r="C31">
            <v>36</v>
          </cell>
        </row>
        <row r="32">
          <cell r="B32">
            <v>34</v>
          </cell>
          <cell r="C32">
            <v>34</v>
          </cell>
        </row>
        <row r="33">
          <cell r="B33">
            <v>33</v>
          </cell>
          <cell r="C33">
            <v>33</v>
          </cell>
        </row>
        <row r="34">
          <cell r="B34">
            <v>29</v>
          </cell>
          <cell r="C34">
            <v>31</v>
          </cell>
        </row>
        <row r="35">
          <cell r="B35">
            <v>21</v>
          </cell>
          <cell r="C35">
            <v>24</v>
          </cell>
        </row>
        <row r="36">
          <cell r="B36">
            <v>20</v>
          </cell>
          <cell r="C36">
            <v>23</v>
          </cell>
        </row>
        <row r="37">
          <cell r="B37">
            <v>18</v>
          </cell>
          <cell r="C37">
            <v>27</v>
          </cell>
        </row>
        <row r="38">
          <cell r="B38">
            <v>19</v>
          </cell>
          <cell r="C38">
            <v>28</v>
          </cell>
        </row>
        <row r="39">
          <cell r="B39">
            <v>18</v>
          </cell>
          <cell r="C39">
            <v>31</v>
          </cell>
        </row>
        <row r="40">
          <cell r="B40">
            <v>20</v>
          </cell>
          <cell r="C40">
            <v>23</v>
          </cell>
        </row>
        <row r="41">
          <cell r="B41">
            <v>22</v>
          </cell>
          <cell r="C41">
            <v>26</v>
          </cell>
        </row>
        <row r="42">
          <cell r="B42">
            <v>24</v>
          </cell>
          <cell r="C42">
            <v>26</v>
          </cell>
        </row>
        <row r="43">
          <cell r="B43">
            <v>21</v>
          </cell>
          <cell r="C43">
            <v>23</v>
          </cell>
        </row>
        <row r="44">
          <cell r="B44">
            <v>24</v>
          </cell>
          <cell r="C44">
            <v>25</v>
          </cell>
        </row>
        <row r="45">
          <cell r="B45">
            <v>26</v>
          </cell>
          <cell r="C45">
            <v>29</v>
          </cell>
        </row>
        <row r="46">
          <cell r="B46">
            <v>31</v>
          </cell>
          <cell r="C46">
            <v>30</v>
          </cell>
        </row>
        <row r="47">
          <cell r="B47">
            <v>27</v>
          </cell>
          <cell r="C47">
            <v>29</v>
          </cell>
        </row>
        <row r="48">
          <cell r="B48">
            <v>30</v>
          </cell>
          <cell r="C48">
            <v>32</v>
          </cell>
        </row>
        <row r="49">
          <cell r="B49">
            <v>33</v>
          </cell>
          <cell r="C49">
            <v>36</v>
          </cell>
        </row>
        <row r="50">
          <cell r="B50">
            <v>12</v>
          </cell>
          <cell r="C50">
            <v>12</v>
          </cell>
        </row>
        <row r="51">
          <cell r="B51">
            <v>28</v>
          </cell>
          <cell r="C51">
            <v>28</v>
          </cell>
        </row>
        <row r="52">
          <cell r="B52">
            <v>36</v>
          </cell>
          <cell r="C52">
            <v>39</v>
          </cell>
        </row>
        <row r="53">
          <cell r="B53">
            <v>41</v>
          </cell>
          <cell r="C53">
            <v>39</v>
          </cell>
        </row>
        <row r="54">
          <cell r="B54">
            <v>38</v>
          </cell>
          <cell r="C54">
            <v>36</v>
          </cell>
        </row>
        <row r="55">
          <cell r="B55">
            <v>35</v>
          </cell>
          <cell r="C55">
            <v>36</v>
          </cell>
        </row>
        <row r="56">
          <cell r="B56">
            <v>15</v>
          </cell>
          <cell r="C56">
            <v>15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木工程学院团委"/>
    </sheetNames>
    <sheetDataSet>
      <sheetData sheetId="0">
        <row r="3">
          <cell r="B3">
            <v>13</v>
          </cell>
        </row>
        <row r="4">
          <cell r="B4">
            <v>10</v>
          </cell>
          <cell r="C4">
            <v>33</v>
          </cell>
        </row>
        <row r="5">
          <cell r="B5">
            <v>18</v>
          </cell>
          <cell r="C5">
            <v>31</v>
          </cell>
        </row>
        <row r="6">
          <cell r="B6">
            <v>18</v>
          </cell>
          <cell r="C6">
            <v>29</v>
          </cell>
        </row>
        <row r="7">
          <cell r="B7">
            <v>26</v>
          </cell>
          <cell r="C7">
            <v>28</v>
          </cell>
        </row>
        <row r="8">
          <cell r="B8">
            <v>28</v>
          </cell>
          <cell r="C8">
            <v>30</v>
          </cell>
        </row>
        <row r="9">
          <cell r="B9">
            <v>32</v>
          </cell>
          <cell r="C9">
            <v>32</v>
          </cell>
        </row>
        <row r="10">
          <cell r="B10">
            <v>27</v>
          </cell>
          <cell r="C10">
            <v>28</v>
          </cell>
        </row>
        <row r="11">
          <cell r="B11">
            <v>24</v>
          </cell>
          <cell r="C11">
            <v>25</v>
          </cell>
        </row>
        <row r="12">
          <cell r="B12">
            <v>32</v>
          </cell>
          <cell r="C12">
            <v>32</v>
          </cell>
        </row>
        <row r="13">
          <cell r="B13">
            <v>31</v>
          </cell>
          <cell r="C13">
            <v>32</v>
          </cell>
        </row>
        <row r="14">
          <cell r="B14">
            <v>31</v>
          </cell>
          <cell r="C14">
            <v>33</v>
          </cell>
        </row>
        <row r="15">
          <cell r="B15">
            <v>20</v>
          </cell>
          <cell r="C15">
            <v>34</v>
          </cell>
        </row>
        <row r="16">
          <cell r="B16">
            <v>14</v>
          </cell>
          <cell r="C16">
            <v>35</v>
          </cell>
        </row>
        <row r="17">
          <cell r="B17">
            <v>23</v>
          </cell>
          <cell r="C17">
            <v>34</v>
          </cell>
        </row>
        <row r="18">
          <cell r="B18">
            <v>21</v>
          </cell>
          <cell r="C18">
            <v>32</v>
          </cell>
        </row>
        <row r="19">
          <cell r="B19">
            <v>18</v>
          </cell>
          <cell r="C19">
            <v>28</v>
          </cell>
        </row>
        <row r="20">
          <cell r="B20">
            <v>17</v>
          </cell>
          <cell r="C20">
            <v>27</v>
          </cell>
        </row>
        <row r="21">
          <cell r="B21">
            <v>20</v>
          </cell>
          <cell r="C21">
            <v>26</v>
          </cell>
        </row>
        <row r="22">
          <cell r="B22">
            <v>33</v>
          </cell>
          <cell r="C22">
            <v>36</v>
          </cell>
        </row>
        <row r="23">
          <cell r="B23">
            <v>32</v>
          </cell>
          <cell r="C23">
            <v>31</v>
          </cell>
        </row>
        <row r="24">
          <cell r="B24">
            <v>26</v>
          </cell>
          <cell r="C24">
            <v>30</v>
          </cell>
        </row>
        <row r="25">
          <cell r="B25">
            <v>29</v>
          </cell>
          <cell r="C25">
            <v>30</v>
          </cell>
        </row>
        <row r="26">
          <cell r="B26">
            <v>29</v>
          </cell>
          <cell r="C26">
            <v>30</v>
          </cell>
        </row>
        <row r="27">
          <cell r="B27">
            <v>30</v>
          </cell>
          <cell r="C27">
            <v>30</v>
          </cell>
        </row>
        <row r="28">
          <cell r="B28">
            <v>29</v>
          </cell>
          <cell r="C28">
            <v>30</v>
          </cell>
        </row>
        <row r="29">
          <cell r="B29">
            <v>32</v>
          </cell>
          <cell r="C29">
            <v>34</v>
          </cell>
        </row>
        <row r="30">
          <cell r="B30">
            <v>34</v>
          </cell>
          <cell r="C30">
            <v>35</v>
          </cell>
        </row>
        <row r="31">
          <cell r="B31">
            <v>31</v>
          </cell>
          <cell r="C31">
            <v>36</v>
          </cell>
        </row>
        <row r="32">
          <cell r="B32">
            <v>34</v>
          </cell>
          <cell r="C32">
            <v>34</v>
          </cell>
        </row>
        <row r="33">
          <cell r="B33">
            <v>32</v>
          </cell>
          <cell r="C33">
            <v>33</v>
          </cell>
        </row>
        <row r="34">
          <cell r="B34">
            <v>29</v>
          </cell>
          <cell r="C34">
            <v>31</v>
          </cell>
        </row>
        <row r="35">
          <cell r="B35">
            <v>20</v>
          </cell>
          <cell r="C35">
            <v>24</v>
          </cell>
        </row>
        <row r="36">
          <cell r="B36">
            <v>23</v>
          </cell>
          <cell r="C36">
            <v>23</v>
          </cell>
        </row>
        <row r="37">
          <cell r="B37">
            <v>15</v>
          </cell>
          <cell r="C37">
            <v>27</v>
          </cell>
        </row>
        <row r="38">
          <cell r="B38">
            <v>11</v>
          </cell>
          <cell r="C38">
            <v>28</v>
          </cell>
        </row>
        <row r="39">
          <cell r="B39">
            <v>19</v>
          </cell>
          <cell r="C39">
            <v>31</v>
          </cell>
        </row>
        <row r="40">
          <cell r="B40">
            <v>23</v>
          </cell>
          <cell r="C40">
            <v>23</v>
          </cell>
        </row>
        <row r="41">
          <cell r="B41">
            <v>23</v>
          </cell>
          <cell r="C41">
            <v>26</v>
          </cell>
        </row>
        <row r="42">
          <cell r="B42">
            <v>25</v>
          </cell>
          <cell r="C42">
            <v>26</v>
          </cell>
        </row>
        <row r="43">
          <cell r="B43">
            <v>19</v>
          </cell>
          <cell r="C43">
            <v>23</v>
          </cell>
        </row>
        <row r="44">
          <cell r="B44">
            <v>24</v>
          </cell>
          <cell r="C44">
            <v>25</v>
          </cell>
        </row>
        <row r="45">
          <cell r="B45">
            <v>29</v>
          </cell>
          <cell r="C45">
            <v>29</v>
          </cell>
        </row>
        <row r="46">
          <cell r="B46">
            <v>30</v>
          </cell>
          <cell r="C46">
            <v>30</v>
          </cell>
        </row>
        <row r="47">
          <cell r="B47">
            <v>29</v>
          </cell>
          <cell r="C47">
            <v>29</v>
          </cell>
        </row>
        <row r="48">
          <cell r="B48">
            <v>29</v>
          </cell>
          <cell r="C48">
            <v>32</v>
          </cell>
        </row>
        <row r="49">
          <cell r="B49">
            <v>36</v>
          </cell>
          <cell r="C49">
            <v>36</v>
          </cell>
        </row>
        <row r="50">
          <cell r="B50">
            <v>11</v>
          </cell>
          <cell r="C50">
            <v>12</v>
          </cell>
        </row>
        <row r="51">
          <cell r="B51">
            <v>28</v>
          </cell>
          <cell r="C51">
            <v>28</v>
          </cell>
        </row>
        <row r="52">
          <cell r="B52">
            <v>37</v>
          </cell>
          <cell r="C52">
            <v>39</v>
          </cell>
        </row>
        <row r="53">
          <cell r="B53">
            <v>41</v>
          </cell>
          <cell r="C53">
            <v>39</v>
          </cell>
        </row>
        <row r="54">
          <cell r="B54">
            <v>34</v>
          </cell>
          <cell r="C54">
            <v>36</v>
          </cell>
        </row>
        <row r="55">
          <cell r="B55">
            <v>37</v>
          </cell>
          <cell r="C55">
            <v>36</v>
          </cell>
        </row>
        <row r="56">
          <cell r="B56">
            <v>16</v>
          </cell>
          <cell r="C56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selection activeCell="I9" sqref="I9"/>
    </sheetView>
  </sheetViews>
  <sheetFormatPr defaultRowHeight="14.25" x14ac:dyDescent="0.2"/>
  <cols>
    <col min="1" max="1" width="35.625" style="1" customWidth="1"/>
    <col min="2" max="5" width="10.625" style="1" customWidth="1"/>
    <col min="6" max="6" width="15.625" style="13" customWidth="1"/>
    <col min="7" max="16384" width="9" style="1"/>
  </cols>
  <sheetData>
    <row r="1" spans="1:1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3" t="s">
        <v>62</v>
      </c>
    </row>
    <row r="3" spans="1:11" x14ac:dyDescent="0.2">
      <c r="A3" s="3" t="s">
        <v>7</v>
      </c>
      <c r="B3" s="4">
        <f>[1]土木工程学院团委!B3/[1]土木工程学院团委!C3</f>
        <v>0.61290322580645162</v>
      </c>
      <c r="C3" s="5">
        <f>[2]土木工程学院团委!B3/[2]土木工程学院团委!C3</f>
        <v>0.58064516129032262</v>
      </c>
      <c r="D3" s="5">
        <v>0.4194</v>
      </c>
      <c r="E3" s="6">
        <f>[3]土木工程学院团委!B3/[3]土木工程学院团委!C3</f>
        <v>0.54838709677419351</v>
      </c>
      <c r="F3" s="4">
        <v>0.5403</v>
      </c>
      <c r="G3" s="2">
        <v>16</v>
      </c>
    </row>
    <row r="4" spans="1:11" x14ac:dyDescent="0.2">
      <c r="A4" s="3" t="s">
        <v>8</v>
      </c>
      <c r="B4" s="4">
        <f>[1]土木工程学院团委!B4/[1]土木工程学院团委!C4</f>
        <v>0.51515151515151514</v>
      </c>
      <c r="C4" s="5">
        <f>[2]土木工程学院团委!B4/[2]土木工程学院团委!C4</f>
        <v>0.45454545454545453</v>
      </c>
      <c r="D4" s="5">
        <f>[4]土木工程学院团委!B4/[4]土木工程学院团委!C4</f>
        <v>0.30303030303030304</v>
      </c>
      <c r="E4" s="6">
        <f>[3]土木工程学院团委!B4/[3]土木工程学院团委!C4</f>
        <v>0.33333333333333331</v>
      </c>
      <c r="F4" s="4">
        <f t="shared" ref="F4:F56" si="0">AVERAGE(B4:E4)</f>
        <v>0.40151515151515149</v>
      </c>
      <c r="G4" s="2">
        <v>15</v>
      </c>
    </row>
    <row r="5" spans="1:11" x14ac:dyDescent="0.2">
      <c r="A5" s="3" t="s">
        <v>9</v>
      </c>
      <c r="B5" s="4">
        <f>[1]土木工程学院团委!B5/[1]土木工程学院团委!C5</f>
        <v>0.61290322580645162</v>
      </c>
      <c r="C5" s="5">
        <f>[2]土木工程学院团委!B5/[2]土木工程学院团委!C5</f>
        <v>0.83870967741935487</v>
      </c>
      <c r="D5" s="5">
        <f>[4]土木工程学院团委!B5/[4]土木工程学院团委!C5</f>
        <v>0.58064516129032262</v>
      </c>
      <c r="E5" s="6">
        <f>[3]土木工程学院团委!B5/[3]土木工程学院团委!C5</f>
        <v>0.64516129032258063</v>
      </c>
      <c r="F5" s="4">
        <v>0.6694</v>
      </c>
      <c r="G5" s="2">
        <v>18</v>
      </c>
      <c r="K5" s="14"/>
    </row>
    <row r="6" spans="1:11" x14ac:dyDescent="0.2">
      <c r="A6" s="3" t="s">
        <v>10</v>
      </c>
      <c r="B6" s="4">
        <f>[1]土木工程学院团委!B6/[1]土木工程学院团委!C6</f>
        <v>0.82758620689655171</v>
      </c>
      <c r="C6" s="5">
        <f>[2]土木工程学院团委!B6/[2]土木工程学院团委!C6</f>
        <v>0.68965517241379315</v>
      </c>
      <c r="D6" s="5">
        <f>[4]土木工程学院团委!B6/[4]土木工程学院团委!C6</f>
        <v>0.62068965517241381</v>
      </c>
      <c r="E6" s="6">
        <f>[3]土木工程学院团委!B6/[3]土木工程学院团委!C6</f>
        <v>0.65517241379310343</v>
      </c>
      <c r="F6" s="4">
        <f t="shared" si="0"/>
        <v>0.69827586206896552</v>
      </c>
      <c r="G6" s="2">
        <v>15</v>
      </c>
      <c r="K6" s="14"/>
    </row>
    <row r="7" spans="1:11" x14ac:dyDescent="0.2">
      <c r="A7" s="3" t="s">
        <v>11</v>
      </c>
      <c r="B7" s="4">
        <f>[1]土木工程学院团委!B7/[1]土木工程学院团委!C7</f>
        <v>0.9285714285714286</v>
      </c>
      <c r="C7" s="5">
        <f>[2]土木工程学院团委!B7/[2]土木工程学院团委!C7</f>
        <v>0.8571428571428571</v>
      </c>
      <c r="D7" s="5">
        <f>[4]土木工程学院团委!B7/[4]土木工程学院团委!C7</f>
        <v>0.9285714285714286</v>
      </c>
      <c r="E7" s="6">
        <f>[3]土木工程学院团委!B7/[3]土木工程学院团委!C7</f>
        <v>1</v>
      </c>
      <c r="F7" s="4">
        <f t="shared" si="0"/>
        <v>0.9285714285714286</v>
      </c>
      <c r="G7" s="2">
        <v>16</v>
      </c>
      <c r="K7" s="14"/>
    </row>
    <row r="8" spans="1:11" x14ac:dyDescent="0.2">
      <c r="A8" s="3" t="s">
        <v>12</v>
      </c>
      <c r="B8" s="4">
        <f>[1]土木工程学院团委!B8/[1]土木工程学院团委!C8</f>
        <v>1.0333333333333334</v>
      </c>
      <c r="C8" s="5">
        <f>[2]土木工程学院团委!B8/[2]土木工程学院团委!C8</f>
        <v>1</v>
      </c>
      <c r="D8" s="5">
        <f>[4]土木工程学院团委!B8/[4]土木工程学院团委!C8</f>
        <v>0.93333333333333335</v>
      </c>
      <c r="E8" s="6">
        <f>[3]土木工程学院团委!B8/[3]土木工程学院团委!C8</f>
        <v>1</v>
      </c>
      <c r="F8" s="4">
        <f t="shared" si="0"/>
        <v>0.9916666666666667</v>
      </c>
      <c r="G8" s="2">
        <v>19</v>
      </c>
      <c r="K8" s="14"/>
    </row>
    <row r="9" spans="1:11" x14ac:dyDescent="0.2">
      <c r="A9" s="3" t="s">
        <v>13</v>
      </c>
      <c r="B9" s="4">
        <f>[1]土木工程学院团委!B9/[1]土木工程学院团委!C9</f>
        <v>0.90625</v>
      </c>
      <c r="C9" s="5">
        <f>[2]土木工程学院团委!B9/[2]土木工程学院团委!C9</f>
        <v>0.90625</v>
      </c>
      <c r="D9" s="5">
        <f>[4]土木工程学院团委!B9/[4]土木工程学院团委!C9</f>
        <v>1</v>
      </c>
      <c r="E9" s="6">
        <f>[3]土木工程学院团委!B9/[3]土木工程学院团委!C9</f>
        <v>0.9375</v>
      </c>
      <c r="F9" s="4">
        <f t="shared" si="0"/>
        <v>0.9375</v>
      </c>
      <c r="G9" s="2">
        <v>17</v>
      </c>
      <c r="K9" s="14"/>
    </row>
    <row r="10" spans="1:11" x14ac:dyDescent="0.2">
      <c r="A10" s="3" t="s">
        <v>14</v>
      </c>
      <c r="B10" s="4">
        <f>[1]土木工程学院团委!B10/[1]土木工程学院团委!C10</f>
        <v>0.8214285714285714</v>
      </c>
      <c r="C10" s="5">
        <f>[2]土木工程学院团委!B10/[2]土木工程学院团委!C10</f>
        <v>1</v>
      </c>
      <c r="D10" s="5">
        <f>[4]土木工程学院团委!B10/[4]土木工程学院团委!C10</f>
        <v>0.9642857142857143</v>
      </c>
      <c r="E10" s="6">
        <f>[3]土木工程学院团委!B10/[3]土木工程学院团委!C10</f>
        <v>0.8571428571428571</v>
      </c>
      <c r="F10" s="4">
        <f t="shared" si="0"/>
        <v>0.9107142857142857</v>
      </c>
      <c r="G10" s="2">
        <v>16</v>
      </c>
      <c r="K10" s="14"/>
    </row>
    <row r="11" spans="1:11" x14ac:dyDescent="0.2">
      <c r="A11" s="3" t="s">
        <v>15</v>
      </c>
      <c r="B11" s="4">
        <f>[1]土木工程学院团委!B11/[1]土木工程学院团委!C11</f>
        <v>0.96</v>
      </c>
      <c r="C11" s="5">
        <f>[2]土木工程学院团委!B11/[2]土木工程学院团委!C11</f>
        <v>1</v>
      </c>
      <c r="D11" s="5">
        <f>[4]土木工程学院团委!B11/[4]土木工程学院团委!C11</f>
        <v>0.96</v>
      </c>
      <c r="E11" s="6">
        <f>[3]土木工程学院团委!B11/[3]土木工程学院团委!C11</f>
        <v>0.96</v>
      </c>
      <c r="F11" s="4">
        <f t="shared" si="0"/>
        <v>0.97</v>
      </c>
      <c r="G11" s="2">
        <v>19</v>
      </c>
      <c r="K11" s="14"/>
    </row>
    <row r="12" spans="1:11" x14ac:dyDescent="0.2">
      <c r="A12" s="3" t="s">
        <v>16</v>
      </c>
      <c r="B12" s="4">
        <f>[1]土木工程学院团委!B12/[1]土木工程学院团委!C12</f>
        <v>0.9375</v>
      </c>
      <c r="C12" s="5">
        <f>[2]土木工程学院团委!B12/[2]土木工程学院团委!C12</f>
        <v>1</v>
      </c>
      <c r="D12" s="5">
        <f>[4]土木工程学院团委!B12/[4]土木工程学院团委!C12</f>
        <v>1</v>
      </c>
      <c r="E12" s="6">
        <f>[3]土木工程学院团委!B12/[3]土木工程学院团委!C12</f>
        <v>0.96875</v>
      </c>
      <c r="F12" s="4">
        <f t="shared" si="0"/>
        <v>0.9765625</v>
      </c>
      <c r="G12" s="2">
        <v>18</v>
      </c>
      <c r="K12" s="14"/>
    </row>
    <row r="13" spans="1:11" x14ac:dyDescent="0.2">
      <c r="A13" s="3" t="s">
        <v>17</v>
      </c>
      <c r="B13" s="4">
        <f>[1]土木工程学院团委!B13/[1]土木工程学院团委!C13</f>
        <v>0.96875</v>
      </c>
      <c r="C13" s="5">
        <f>[2]土木工程学院团委!B13/[2]土木工程学院团委!C13</f>
        <v>1</v>
      </c>
      <c r="D13" s="5">
        <f>[4]土木工程学院团委!B13/[4]土木工程学院团委!C13</f>
        <v>0.96875</v>
      </c>
      <c r="E13" s="6">
        <f>[3]土木工程学院团委!B13/[3]土木工程学院团委!C13</f>
        <v>1.03125</v>
      </c>
      <c r="F13" s="4">
        <f t="shared" si="0"/>
        <v>0.9921875</v>
      </c>
      <c r="G13" s="2">
        <v>18</v>
      </c>
      <c r="K13" s="14"/>
    </row>
    <row r="14" spans="1:11" x14ac:dyDescent="0.2">
      <c r="A14" s="3" t="s">
        <v>18</v>
      </c>
      <c r="B14" s="4">
        <f>[1]土木工程学院团委!B14/[1]土木工程学院团委!C14</f>
        <v>0.96969696969696972</v>
      </c>
      <c r="C14" s="5">
        <f>[2]土木工程学院团委!B14/[2]土木工程学院团委!C14</f>
        <v>0.96969696969696972</v>
      </c>
      <c r="D14" s="5">
        <f>[4]土木工程学院团委!B14/[4]土木工程学院团委!C14</f>
        <v>0.93939393939393945</v>
      </c>
      <c r="E14" s="6">
        <f>[3]土木工程学院团委!B14/[3]土木工程学院团委!C14</f>
        <v>0.96969696969696972</v>
      </c>
      <c r="F14" s="4">
        <f t="shared" si="0"/>
        <v>0.96212121212121215</v>
      </c>
      <c r="G14" s="2">
        <v>17</v>
      </c>
      <c r="K14" s="14"/>
    </row>
    <row r="15" spans="1:11" x14ac:dyDescent="0.2">
      <c r="A15" s="3" t="s">
        <v>19</v>
      </c>
      <c r="B15" s="4">
        <f>[1]土木工程学院团委!B15/[1]土木工程学院团委!C15</f>
        <v>0.67647058823529416</v>
      </c>
      <c r="C15" s="5">
        <f>[2]土木工程学院团委!B15/[2]土木工程学院团委!C15</f>
        <v>0.55882352941176472</v>
      </c>
      <c r="D15" s="5">
        <f>[4]土木工程学院团委!B15/[4]土木工程学院团委!C15</f>
        <v>0.58823529411764708</v>
      </c>
      <c r="E15" s="6">
        <f>[3]土木工程学院团委!B15/[3]土木工程学院团委!C15</f>
        <v>0.5</v>
      </c>
      <c r="F15" s="4">
        <f t="shared" si="0"/>
        <v>0.58088235294117652</v>
      </c>
      <c r="G15" s="2">
        <v>17</v>
      </c>
      <c r="K15" s="14"/>
    </row>
    <row r="16" spans="1:11" x14ac:dyDescent="0.2">
      <c r="A16" s="3" t="s">
        <v>20</v>
      </c>
      <c r="B16" s="4">
        <f>[1]土木工程学院团委!B16/[1]土木工程学院团委!C16</f>
        <v>0.68571428571428572</v>
      </c>
      <c r="C16" s="5">
        <f>[2]土木工程学院团委!B16/[2]土木工程学院团委!C16</f>
        <v>0.62857142857142856</v>
      </c>
      <c r="D16" s="5">
        <f>[4]土木工程学院团委!B16/[4]土木工程学院团委!C16</f>
        <v>0.4</v>
      </c>
      <c r="E16" s="6">
        <f>[3]土木工程学院团委!B16/[3]土木工程学院团委!C16</f>
        <v>0.51428571428571423</v>
      </c>
      <c r="F16" s="4">
        <f t="shared" si="0"/>
        <v>0.55714285714285716</v>
      </c>
      <c r="G16" s="2">
        <v>16</v>
      </c>
      <c r="K16" s="14"/>
    </row>
    <row r="17" spans="1:11" x14ac:dyDescent="0.2">
      <c r="A17" s="3" t="s">
        <v>21</v>
      </c>
      <c r="B17" s="4">
        <f>[1]土木工程学院团委!B17/[1]土木工程学院团委!C17</f>
        <v>0.82352941176470584</v>
      </c>
      <c r="C17" s="5">
        <f>[2]土木工程学院团委!B17/[2]土木工程学院团委!C17</f>
        <v>0.73529411764705888</v>
      </c>
      <c r="D17" s="5">
        <f>[4]土木工程学院团委!B17/[4]土木工程学院团委!C17</f>
        <v>0.67647058823529416</v>
      </c>
      <c r="E17" s="6">
        <f>[3]土木工程学院团委!B17/[3]土木工程学院团委!C17</f>
        <v>0.47058823529411764</v>
      </c>
      <c r="F17" s="4">
        <f t="shared" si="0"/>
        <v>0.67647058823529416</v>
      </c>
      <c r="G17" s="2">
        <v>18</v>
      </c>
      <c r="K17" s="14"/>
    </row>
    <row r="18" spans="1:11" x14ac:dyDescent="0.2">
      <c r="A18" s="3" t="s">
        <v>22</v>
      </c>
      <c r="B18" s="4">
        <f>[1]土木工程学院团委!B18/[1]土木工程学院团委!C18</f>
        <v>0.78125</v>
      </c>
      <c r="C18" s="5">
        <f>[2]土木工程学院团委!B18/[2]土木工程学院团委!C18</f>
        <v>0.71875</v>
      </c>
      <c r="D18" s="5">
        <f>[4]土木工程学院团委!B18/[4]土木工程学院团委!C18</f>
        <v>0.65625</v>
      </c>
      <c r="E18" s="6">
        <f>[3]土木工程学院团委!B18/[3]土木工程学院团委!C18</f>
        <v>0.71875</v>
      </c>
      <c r="F18" s="4">
        <f t="shared" si="0"/>
        <v>0.71875</v>
      </c>
      <c r="G18" s="2">
        <v>19</v>
      </c>
      <c r="K18" s="14"/>
    </row>
    <row r="19" spans="1:11" x14ac:dyDescent="0.2">
      <c r="A19" s="3" t="s">
        <v>23</v>
      </c>
      <c r="B19" s="4">
        <f>[1]土木工程学院团委!B19/[1]土木工程学院团委!C19</f>
        <v>0.75</v>
      </c>
      <c r="C19" s="5">
        <f>[2]土木工程学院团委!B19/[2]土木工程学院团委!C19</f>
        <v>0.6071428571428571</v>
      </c>
      <c r="D19" s="5">
        <f>[4]土木工程学院团委!B19/[4]土木工程学院团委!C19</f>
        <v>0.6428571428571429</v>
      </c>
      <c r="E19" s="6">
        <f>[3]土木工程学院团委!B19/[3]土木工程学院团委!C19</f>
        <v>0.35714285714285715</v>
      </c>
      <c r="F19" s="4">
        <f t="shared" si="0"/>
        <v>0.5892857142857143</v>
      </c>
      <c r="G19" s="2">
        <v>17</v>
      </c>
      <c r="K19" s="14"/>
    </row>
    <row r="20" spans="1:11" x14ac:dyDescent="0.2">
      <c r="A20" s="3" t="s">
        <v>24</v>
      </c>
      <c r="B20" s="4">
        <f>[1]土木工程学院团委!B20/[1]土木工程学院团委!C20</f>
        <v>0.62962962962962965</v>
      </c>
      <c r="C20" s="5">
        <f>[2]土木工程学院团委!B20/[2]土木工程学院团委!C20</f>
        <v>0.59259259259259256</v>
      </c>
      <c r="D20" s="5">
        <f>[4]土木工程学院团委!B20/[4]土木工程学院团委!C20</f>
        <v>0.62962962962962965</v>
      </c>
      <c r="E20" s="6">
        <f>[3]土木工程学院团委!B20/[3]土木工程学院团委!C20</f>
        <v>0.51851851851851849</v>
      </c>
      <c r="F20" s="4">
        <f t="shared" si="0"/>
        <v>0.59259259259259267</v>
      </c>
      <c r="G20" s="2">
        <v>17</v>
      </c>
      <c r="K20" s="14"/>
    </row>
    <row r="21" spans="1:11" x14ac:dyDescent="0.2">
      <c r="A21" s="3" t="s">
        <v>25</v>
      </c>
      <c r="B21" s="4">
        <f>[1]土木工程学院团委!B21/[1]土木工程学院团委!C21</f>
        <v>1.0384615384615385</v>
      </c>
      <c r="C21" s="5">
        <f>[2]土木工程学院团委!B21/[2]土木工程学院团委!C21</f>
        <v>0.84615384615384615</v>
      </c>
      <c r="D21" s="5">
        <f>[4]土木工程学院团委!B21/[4]土木工程学院团委!C21</f>
        <v>0.76923076923076927</v>
      </c>
      <c r="E21" s="6">
        <f>[3]土木工程学院团委!B21/[3]土木工程学院团委!C21</f>
        <v>0.76923076923076927</v>
      </c>
      <c r="F21" s="4">
        <f t="shared" si="0"/>
        <v>0.85576923076923073</v>
      </c>
      <c r="G21" s="2">
        <v>19</v>
      </c>
      <c r="K21" s="14"/>
    </row>
    <row r="22" spans="1:11" x14ac:dyDescent="0.2">
      <c r="A22" s="3" t="s">
        <v>26</v>
      </c>
      <c r="B22" s="4">
        <f>[1]土木工程学院团委!B22/[1]土木工程学院团委!C22</f>
        <v>0.91666666666666663</v>
      </c>
      <c r="C22" s="5">
        <f>[2]土木工程学院团委!B22/[2]土木工程学院团委!C22</f>
        <v>0.83333333333333337</v>
      </c>
      <c r="D22" s="5">
        <f>[4]土木工程学院团委!B22/[4]土木工程学院团委!C22</f>
        <v>0.91666666666666663</v>
      </c>
      <c r="E22" s="6">
        <f>[3]土木工程学院团委!B22/[3]土木工程学院团委!C22</f>
        <v>0.97222222222222221</v>
      </c>
      <c r="F22" s="4">
        <f t="shared" si="0"/>
        <v>0.90972222222222221</v>
      </c>
      <c r="G22" s="2">
        <v>16</v>
      </c>
      <c r="K22" s="14"/>
    </row>
    <row r="23" spans="1:11" x14ac:dyDescent="0.2">
      <c r="A23" s="3" t="s">
        <v>27</v>
      </c>
      <c r="B23" s="4">
        <f>[1]土木工程学院团委!B23/[1]土木工程学院团委!C23</f>
        <v>1</v>
      </c>
      <c r="C23" s="5">
        <f>[2]土木工程学院团委!B23/[2]土木工程学院团委!C23</f>
        <v>1</v>
      </c>
      <c r="D23" s="5">
        <f>[4]土木工程学院团委!B23/[4]土木工程学院团委!C23</f>
        <v>1.032258064516129</v>
      </c>
      <c r="E23" s="6">
        <f>[3]土木工程学院团委!B23/[3]土木工程学院团委!C23</f>
        <v>1.032258064516129</v>
      </c>
      <c r="F23" s="4">
        <f t="shared" si="0"/>
        <v>1.0161290322580645</v>
      </c>
      <c r="G23" s="2">
        <v>19</v>
      </c>
      <c r="K23" s="14"/>
    </row>
    <row r="24" spans="1:11" x14ac:dyDescent="0.2">
      <c r="A24" s="3" t="s">
        <v>28</v>
      </c>
      <c r="B24" s="4">
        <f>[1]土木工程学院团委!B24/[1]土木工程学院团委!C24</f>
        <v>0.93333333333333335</v>
      </c>
      <c r="C24" s="5">
        <f>[2]土木工程学院团委!B24/[2]土木工程学院团委!C24</f>
        <v>0.9</v>
      </c>
      <c r="D24" s="5">
        <f>[4]土木工程学院团委!B24/[4]土木工程学院团委!C24</f>
        <v>0.8666666666666667</v>
      </c>
      <c r="E24" s="6">
        <f>[3]土木工程学院团委!B24/[3]土木工程学院团委!C24</f>
        <v>0.8666666666666667</v>
      </c>
      <c r="F24" s="4">
        <f t="shared" si="0"/>
        <v>0.89166666666666672</v>
      </c>
      <c r="G24" s="2">
        <v>15</v>
      </c>
      <c r="K24" s="14"/>
    </row>
    <row r="25" spans="1:11" x14ac:dyDescent="0.2">
      <c r="A25" s="3" t="s">
        <v>29</v>
      </c>
      <c r="B25" s="4">
        <f>[1]土木工程学院团委!B25/[1]土木工程学院团委!C25</f>
        <v>0.96666666666666667</v>
      </c>
      <c r="C25" s="5">
        <f>[2]土木工程学院团委!B25/[2]土木工程学院团委!C25</f>
        <v>0.93333333333333335</v>
      </c>
      <c r="D25" s="5">
        <f>[4]土木工程学院团委!B25/[4]土木工程学院团委!C25</f>
        <v>0.96666666666666667</v>
      </c>
      <c r="E25" s="6">
        <f>[3]土木工程学院团委!B25/[3]土木工程学院团委!C25</f>
        <v>0.96666666666666667</v>
      </c>
      <c r="F25" s="4">
        <f t="shared" si="0"/>
        <v>0.95833333333333337</v>
      </c>
      <c r="G25" s="2">
        <v>18</v>
      </c>
      <c r="K25" s="14"/>
    </row>
    <row r="26" spans="1:11" x14ac:dyDescent="0.2">
      <c r="A26" s="3" t="s">
        <v>30</v>
      </c>
      <c r="B26" s="4">
        <f>[1]土木工程学院团委!B26/[1]土木工程学院团委!C26</f>
        <v>1.1000000000000001</v>
      </c>
      <c r="C26" s="5">
        <f>[2]土木工程学院团委!B26/[2]土木工程学院团委!C26</f>
        <v>1</v>
      </c>
      <c r="D26" s="5">
        <f>[4]土木工程学院团委!B26/[4]土木工程学院团委!C26</f>
        <v>0.96666666666666667</v>
      </c>
      <c r="E26" s="6">
        <f>[3]土木工程学院团委!B26/[3]土木工程学院团委!C26</f>
        <v>1</v>
      </c>
      <c r="F26" s="4">
        <f t="shared" si="0"/>
        <v>1.0166666666666666</v>
      </c>
      <c r="G26" s="2">
        <v>20</v>
      </c>
      <c r="K26" s="14"/>
    </row>
    <row r="27" spans="1:11" x14ac:dyDescent="0.2">
      <c r="A27" s="3" t="s">
        <v>31</v>
      </c>
      <c r="B27" s="4">
        <f>[1]土木工程学院团委!B27/[1]土木工程学院团委!C27</f>
        <v>1</v>
      </c>
      <c r="C27" s="5">
        <f>[2]土木工程学院团委!B27/[2]土木工程学院团委!C27</f>
        <v>1</v>
      </c>
      <c r="D27" s="5">
        <f>[4]土木工程学院团委!B27/[4]土木工程学院团委!C27</f>
        <v>1</v>
      </c>
      <c r="E27" s="6">
        <f>[3]土木工程学院团委!B27/[3]土木工程学院团委!C27</f>
        <v>1</v>
      </c>
      <c r="F27" s="4">
        <f t="shared" si="0"/>
        <v>1</v>
      </c>
      <c r="G27" s="2">
        <v>19</v>
      </c>
      <c r="K27" s="14"/>
    </row>
    <row r="28" spans="1:11" x14ac:dyDescent="0.2">
      <c r="A28" s="3" t="s">
        <v>32</v>
      </c>
      <c r="B28" s="4">
        <f>[1]土木工程学院团委!B28/[1]土木工程学院团委!C28</f>
        <v>0.93333333333333335</v>
      </c>
      <c r="C28" s="5">
        <f>[2]土木工程学院团委!B28/[2]土木工程学院团委!C28</f>
        <v>1</v>
      </c>
      <c r="D28" s="5">
        <f>[4]土木工程学院团委!B28/[4]土木工程学院团委!C28</f>
        <v>0.96666666666666667</v>
      </c>
      <c r="E28" s="6">
        <f>[3]土木工程学院团委!B28/[3]土木工程学院团委!C28</f>
        <v>1.0333333333333334</v>
      </c>
      <c r="F28" s="4">
        <f t="shared" si="0"/>
        <v>0.98333333333333339</v>
      </c>
      <c r="G28" s="2">
        <v>18</v>
      </c>
      <c r="K28" s="14"/>
    </row>
    <row r="29" spans="1:11" x14ac:dyDescent="0.2">
      <c r="A29" s="3" t="s">
        <v>33</v>
      </c>
      <c r="B29" s="4">
        <f>[1]土木工程学院团委!B29/[1]土木工程学院团委!C29</f>
        <v>0.91176470588235292</v>
      </c>
      <c r="C29" s="5">
        <f>[2]土木工程学院团委!B29/[2]土木工程学院团委!C29</f>
        <v>0.94117647058823528</v>
      </c>
      <c r="D29" s="5">
        <f>[4]土木工程学院团委!B29/[4]土木工程学院团委!C29</f>
        <v>0.94117647058823528</v>
      </c>
      <c r="E29" s="6">
        <f>[3]土木工程学院团委!B29/[3]土木工程学院团委!C29</f>
        <v>0.94117647058823528</v>
      </c>
      <c r="F29" s="4">
        <f t="shared" si="0"/>
        <v>0.93382352941176472</v>
      </c>
      <c r="G29" s="2">
        <v>17</v>
      </c>
      <c r="K29" s="14"/>
    </row>
    <row r="30" spans="1:11" x14ac:dyDescent="0.2">
      <c r="A30" s="3" t="s">
        <v>34</v>
      </c>
      <c r="B30" s="4">
        <f>[1]土木工程学院团委!B30/[1]土木工程学院团委!C30</f>
        <v>1</v>
      </c>
      <c r="C30" s="5">
        <f>[2]土木工程学院团委!B30/[2]土木工程学院团委!C30</f>
        <v>1.0285714285714285</v>
      </c>
      <c r="D30" s="5">
        <f>[4]土木工程学院团委!B30/[4]土木工程学院团委!C30</f>
        <v>0.97142857142857142</v>
      </c>
      <c r="E30" s="6">
        <f>[3]土木工程学院团委!B30/[3]土木工程学院团委!C30</f>
        <v>1.0285714285714285</v>
      </c>
      <c r="F30" s="4">
        <f t="shared" si="0"/>
        <v>1.0071428571428571</v>
      </c>
      <c r="G30" s="2">
        <v>19</v>
      </c>
      <c r="K30" s="14"/>
    </row>
    <row r="31" spans="1:11" x14ac:dyDescent="0.2">
      <c r="A31" s="3" t="s">
        <v>35</v>
      </c>
      <c r="B31" s="4">
        <f>[1]土木工程学院团委!B31/[1]土木工程学院团委!C31</f>
        <v>0.94444444444444442</v>
      </c>
      <c r="C31" s="5">
        <f>[2]土木工程学院团委!B31/[2]土木工程学院团委!C31</f>
        <v>1.0277777777777777</v>
      </c>
      <c r="D31" s="5">
        <f>[4]土木工程学院团委!B31/[4]土木工程学院团委!C31</f>
        <v>0.86111111111111116</v>
      </c>
      <c r="E31" s="6">
        <f>[3]土木工程学院团委!B31/[3]土木工程学院团委!C31</f>
        <v>1</v>
      </c>
      <c r="F31" s="4">
        <f t="shared" si="0"/>
        <v>0.95833333333333326</v>
      </c>
      <c r="G31" s="2">
        <v>18</v>
      </c>
      <c r="K31" s="14"/>
    </row>
    <row r="32" spans="1:11" x14ac:dyDescent="0.2">
      <c r="A32" s="3" t="s">
        <v>36</v>
      </c>
      <c r="B32" s="4">
        <f>[1]土木工程学院团委!B32/[1]土木工程学院团委!C32</f>
        <v>0.94117647058823528</v>
      </c>
      <c r="C32" s="5">
        <f>[2]土木工程学院团委!B32/[2]土木工程学院团委!C32</f>
        <v>1</v>
      </c>
      <c r="D32" s="5">
        <f>[4]土木工程学院团委!B32/[4]土木工程学院团委!C32</f>
        <v>1</v>
      </c>
      <c r="E32" s="6">
        <f>[3]土木工程学院团委!B32/[3]土木工程学院团委!C32</f>
        <v>1</v>
      </c>
      <c r="F32" s="4">
        <f t="shared" si="0"/>
        <v>0.98529411764705888</v>
      </c>
      <c r="G32" s="2">
        <v>18</v>
      </c>
      <c r="K32" s="14"/>
    </row>
    <row r="33" spans="1:11" x14ac:dyDescent="0.2">
      <c r="A33" s="3" t="s">
        <v>37</v>
      </c>
      <c r="B33" s="4">
        <f>[1]土木工程学院团委!B33/[1]土木工程学院团委!C33</f>
        <v>1.0303030303030303</v>
      </c>
      <c r="C33" s="5">
        <f>[2]土木工程学院团委!B33/[2]土木工程学院团委!C33</f>
        <v>1</v>
      </c>
      <c r="D33" s="5">
        <f>[4]土木工程学院团委!B33/[4]土木工程学院团委!C33</f>
        <v>0.96969696969696972</v>
      </c>
      <c r="E33" s="6">
        <f>[3]土木工程学院团委!B33/[3]土木工程学院团委!C33</f>
        <v>1</v>
      </c>
      <c r="F33" s="4">
        <f t="shared" si="0"/>
        <v>1</v>
      </c>
      <c r="G33" s="2">
        <v>19</v>
      </c>
      <c r="K33" s="14"/>
    </row>
    <row r="34" spans="1:11" x14ac:dyDescent="0.2">
      <c r="A34" s="3" t="s">
        <v>38</v>
      </c>
      <c r="B34" s="4">
        <f>[1]土木工程学院团委!B34/[1]土木工程学院团委!C34</f>
        <v>0.967741935483871</v>
      </c>
      <c r="C34" s="5">
        <f>[2]土木工程学院团委!B34/[2]土木工程学院团委!C34</f>
        <v>0.967741935483871</v>
      </c>
      <c r="D34" s="5">
        <f>[4]土木工程学院团委!B34/[4]土木工程学院团委!C34</f>
        <v>0.93548387096774188</v>
      </c>
      <c r="E34" s="6">
        <f>[3]土木工程学院团委!B34/[3]土木工程学院团委!C34</f>
        <v>0.93548387096774188</v>
      </c>
      <c r="F34" s="4">
        <f t="shared" si="0"/>
        <v>0.95161290322580649</v>
      </c>
      <c r="G34" s="2">
        <v>17</v>
      </c>
      <c r="K34" s="14"/>
    </row>
    <row r="35" spans="1:11" x14ac:dyDescent="0.2">
      <c r="A35" s="3" t="s">
        <v>39</v>
      </c>
      <c r="B35" s="4">
        <f>[1]土木工程学院团委!B35/[1]土木工程学院团委!C35</f>
        <v>1</v>
      </c>
      <c r="C35" s="5">
        <f>[2]土木工程学院团委!B35/[2]土木工程学院团委!C35</f>
        <v>1</v>
      </c>
      <c r="D35" s="5">
        <f>[4]土木工程学院团委!B35/[4]土木工程学院团委!C35</f>
        <v>0.83333333333333337</v>
      </c>
      <c r="E35" s="6">
        <f>[3]土木工程学院团委!B35/[3]土木工程学院团委!C35</f>
        <v>0.875</v>
      </c>
      <c r="F35" s="4">
        <f t="shared" si="0"/>
        <v>0.92708333333333337</v>
      </c>
      <c r="G35" s="2">
        <v>19</v>
      </c>
      <c r="K35" s="14"/>
    </row>
    <row r="36" spans="1:11" x14ac:dyDescent="0.2">
      <c r="A36" s="3" t="s">
        <v>40</v>
      </c>
      <c r="B36" s="4">
        <f>[1]土木工程学院团委!B36/[1]土木工程学院团委!C36</f>
        <v>1</v>
      </c>
      <c r="C36" s="5">
        <f>[2]土木工程学院团委!B36/[2]土木工程学院团委!C36</f>
        <v>1</v>
      </c>
      <c r="D36" s="5">
        <f>[4]土木工程学院团委!B36/[4]土木工程学院团委!C36</f>
        <v>1</v>
      </c>
      <c r="E36" s="6">
        <f>[3]土木工程学院团委!B36/[3]土木工程学院团委!C36</f>
        <v>0.86956521739130432</v>
      </c>
      <c r="F36" s="4">
        <f t="shared" si="0"/>
        <v>0.96739130434782605</v>
      </c>
      <c r="G36" s="2">
        <v>19</v>
      </c>
      <c r="K36" s="14"/>
    </row>
    <row r="37" spans="1:11" x14ac:dyDescent="0.2">
      <c r="A37" s="3" t="s">
        <v>41</v>
      </c>
      <c r="B37" s="4">
        <f>[1]土木工程学院团委!B37/[1]土木工程学院团委!C37</f>
        <v>0.66666666666666663</v>
      </c>
      <c r="C37" s="5">
        <f>[2]土木工程学院团委!B37/[2]土木工程学院团委!C37</f>
        <v>0.62962962962962965</v>
      </c>
      <c r="D37" s="5">
        <f>[4]土木工程学院团委!B37/[4]土木工程学院团委!C37</f>
        <v>0.55555555555555558</v>
      </c>
      <c r="E37" s="6">
        <f>[3]土木工程学院团委!B37/[3]土木工程学院团委!C37</f>
        <v>0.66666666666666663</v>
      </c>
      <c r="F37" s="4">
        <f t="shared" si="0"/>
        <v>0.62962962962962965</v>
      </c>
      <c r="G37" s="2">
        <v>18</v>
      </c>
      <c r="K37" s="14"/>
    </row>
    <row r="38" spans="1:11" x14ac:dyDescent="0.2">
      <c r="A38" s="3" t="s">
        <v>42</v>
      </c>
      <c r="B38" s="4">
        <f>[1]土木工程学院团委!B38/[1]土木工程学院团委!C38</f>
        <v>0.5357142857142857</v>
      </c>
      <c r="C38" s="5">
        <f>[2]土木工程学院团委!B38/[2]土木工程学院团委!C38</f>
        <v>0.5357142857142857</v>
      </c>
      <c r="D38" s="5">
        <f>[4]土木工程学院团委!B38/[4]土木工程学院团委!C38</f>
        <v>0.39285714285714285</v>
      </c>
      <c r="E38" s="6">
        <f>[3]土木工程学院团委!B38/[3]土木工程学院团委!C38</f>
        <v>0.6785714285714286</v>
      </c>
      <c r="F38" s="4">
        <f t="shared" si="0"/>
        <v>0.5357142857142857</v>
      </c>
      <c r="G38" s="2">
        <v>15</v>
      </c>
      <c r="K38" s="14"/>
    </row>
    <row r="39" spans="1:11" x14ac:dyDescent="0.2">
      <c r="A39" s="3" t="s">
        <v>43</v>
      </c>
      <c r="B39" s="4">
        <f>[1]土木工程学院团委!B39/[1]土木工程学院团委!C39</f>
        <v>0.5161290322580645</v>
      </c>
      <c r="C39" s="5">
        <f>[2]土木工程学院团委!B39/[2]土木工程学院团委!C39</f>
        <v>0.58064516129032262</v>
      </c>
      <c r="D39" s="5">
        <f>[4]土木工程学院团委!B39/[4]土木工程学院团委!C39</f>
        <v>0.61290322580645162</v>
      </c>
      <c r="E39" s="6">
        <f>[3]土木工程学院团委!B39/[3]土木工程学院团委!C39</f>
        <v>0.58064516129032262</v>
      </c>
      <c r="F39" s="4">
        <f t="shared" si="0"/>
        <v>0.57258064516129026</v>
      </c>
      <c r="G39" s="2">
        <v>16</v>
      </c>
      <c r="K39" s="14"/>
    </row>
    <row r="40" spans="1:11" x14ac:dyDescent="0.2">
      <c r="A40" s="3" t="s">
        <v>44</v>
      </c>
      <c r="B40" s="4">
        <f>[1]土木工程学院团委!B40/[1]土木工程学院团委!C40</f>
        <v>1</v>
      </c>
      <c r="C40" s="5">
        <f>[2]土木工程学院团委!B40/[2]土木工程学院团委!C40</f>
        <v>0.95652173913043481</v>
      </c>
      <c r="D40" s="5">
        <f>[4]土木工程学院团委!B40/[4]土木工程学院团委!C40</f>
        <v>1</v>
      </c>
      <c r="E40" s="6">
        <f>[3]土木工程学院团委!B40/[3]土木工程学院团委!C40</f>
        <v>0.86956521739130432</v>
      </c>
      <c r="F40" s="4">
        <f t="shared" si="0"/>
        <v>0.9565217391304347</v>
      </c>
      <c r="G40" s="2">
        <v>17</v>
      </c>
      <c r="K40" s="14"/>
    </row>
    <row r="41" spans="1:11" x14ac:dyDescent="0.2">
      <c r="A41" s="3" t="s">
        <v>45</v>
      </c>
      <c r="B41" s="4">
        <f>[1]土木工程学院团委!B41/[1]土木工程学院团委!C41</f>
        <v>0.88461538461538458</v>
      </c>
      <c r="C41" s="5">
        <f>[2]土木工程学院团委!B41/[2]土木工程学院团委!C41</f>
        <v>0.96153846153846156</v>
      </c>
      <c r="D41" s="5">
        <f>[4]土木工程学院团委!B41/[4]土木工程学院团委!C41</f>
        <v>0.88461538461538458</v>
      </c>
      <c r="E41" s="6">
        <f>[3]土木工程学院团委!B41/[3]土木工程学院团委!C41</f>
        <v>0.84615384615384615</v>
      </c>
      <c r="F41" s="4">
        <f t="shared" si="0"/>
        <v>0.89423076923076927</v>
      </c>
      <c r="G41" s="2">
        <v>16</v>
      </c>
      <c r="K41" s="14"/>
    </row>
    <row r="42" spans="1:11" x14ac:dyDescent="0.2">
      <c r="A42" s="3" t="s">
        <v>46</v>
      </c>
      <c r="B42" s="4">
        <f>[1]土木工程学院团委!B42/[1]土木工程学院团委!C42</f>
        <v>0.88461538461538458</v>
      </c>
      <c r="C42" s="5">
        <f>[2]土木工程学院团委!B42/[2]土木工程学院团委!C42</f>
        <v>0.96153846153846156</v>
      </c>
      <c r="D42" s="5">
        <f>[4]土木工程学院团委!B42/[4]土木工程学院团委!C42</f>
        <v>0.96153846153846156</v>
      </c>
      <c r="E42" s="6">
        <f>[3]土木工程学院团委!B42/[3]土木工程学院团委!C42</f>
        <v>0.92307692307692313</v>
      </c>
      <c r="F42" s="4">
        <f t="shared" si="0"/>
        <v>0.93269230769230771</v>
      </c>
      <c r="G42" s="2">
        <v>17</v>
      </c>
      <c r="K42" s="14"/>
    </row>
    <row r="43" spans="1:11" x14ac:dyDescent="0.2">
      <c r="A43" s="3" t="s">
        <v>47</v>
      </c>
      <c r="B43" s="4">
        <f>[1]土木工程学院团委!B43/[1]土木工程学院团委!C43</f>
        <v>0.82608695652173914</v>
      </c>
      <c r="C43" s="5">
        <f>[2]土木工程学院团委!B43/[2]土木工程学院团委!C43</f>
        <v>0.95652173913043481</v>
      </c>
      <c r="D43" s="5">
        <f>[4]土木工程学院团委!B43/[4]土木工程学院团委!C43</f>
        <v>0.82608695652173914</v>
      </c>
      <c r="E43" s="6">
        <f>[3]土木工程学院团委!B43/[3]土木工程学院团委!C43</f>
        <v>0.91304347826086951</v>
      </c>
      <c r="F43" s="4">
        <f t="shared" si="0"/>
        <v>0.88043478260869568</v>
      </c>
      <c r="G43" s="2">
        <v>15</v>
      </c>
      <c r="K43" s="14"/>
    </row>
    <row r="44" spans="1:11" x14ac:dyDescent="0.2">
      <c r="A44" s="3" t="s">
        <v>48</v>
      </c>
      <c r="B44" s="4">
        <f>[1]土木工程学院团委!B44/[1]土木工程学院团委!C44</f>
        <v>0.88</v>
      </c>
      <c r="C44" s="5">
        <f>[2]土木工程学院团委!B44/[2]土木工程学院团委!C44</f>
        <v>0.92</v>
      </c>
      <c r="D44" s="5">
        <f>[4]土木工程学院团委!B44/[4]土木工程学院团委!C44</f>
        <v>0.96</v>
      </c>
      <c r="E44" s="6">
        <f>[3]土木工程学院团委!B44/[3]土木工程学院团委!C44</f>
        <v>0.96</v>
      </c>
      <c r="F44" s="4">
        <f t="shared" si="0"/>
        <v>0.92999999999999994</v>
      </c>
      <c r="G44" s="2">
        <v>17</v>
      </c>
    </row>
    <row r="45" spans="1:11" x14ac:dyDescent="0.2">
      <c r="A45" s="3" t="s">
        <v>49</v>
      </c>
      <c r="B45" s="4">
        <f>[1]土木工程学院团委!B45/[1]土木工程学院团委!C45</f>
        <v>0.86206896551724133</v>
      </c>
      <c r="C45" s="5">
        <f>[2]土木工程学院团委!B45/[2]土木工程学院团委!C45</f>
        <v>0.96551724137931039</v>
      </c>
      <c r="D45" s="5">
        <f>[4]土木工程学院团委!B45/[4]土木工程学院团委!C45</f>
        <v>1</v>
      </c>
      <c r="E45" s="6">
        <f>[3]土木工程学院团委!B45/[3]土木工程学院团委!C45</f>
        <v>0.89655172413793105</v>
      </c>
      <c r="F45" s="4">
        <f t="shared" si="0"/>
        <v>0.93103448275862066</v>
      </c>
      <c r="G45" s="2">
        <v>17</v>
      </c>
    </row>
    <row r="46" spans="1:11" x14ac:dyDescent="0.2">
      <c r="A46" s="3" t="s">
        <v>50</v>
      </c>
      <c r="B46" s="4">
        <f>[1]土木工程学院团委!B46/[1]土木工程学院团委!C46</f>
        <v>0.96666666666666667</v>
      </c>
      <c r="C46" s="5">
        <f>[2]土木工程学院团委!B46/[2]土木工程学院团委!C46</f>
        <v>1.0666666666666667</v>
      </c>
      <c r="D46" s="5">
        <f>[4]土木工程学院团委!B46/[4]土木工程学院团委!C46</f>
        <v>1</v>
      </c>
      <c r="E46" s="6">
        <f>[3]土木工程学院团委!B46/[3]土木工程学院团委!C46</f>
        <v>1.0333333333333334</v>
      </c>
      <c r="F46" s="4">
        <f t="shared" si="0"/>
        <v>1.0166666666666666</v>
      </c>
      <c r="G46" s="2">
        <v>20</v>
      </c>
    </row>
    <row r="47" spans="1:11" x14ac:dyDescent="0.2">
      <c r="A47" s="3" t="s">
        <v>51</v>
      </c>
      <c r="B47" s="4">
        <f>[1]土木工程学院团委!B47/[1]土木工程学院团委!C47</f>
        <v>0.93103448275862066</v>
      </c>
      <c r="C47" s="5">
        <f>[2]土木工程学院团委!B47/[2]土木工程学院团委!C47</f>
        <v>0.96551724137931039</v>
      </c>
      <c r="D47" s="5">
        <f>[4]土木工程学院团委!B47/[4]土木工程学院团委!C47</f>
        <v>1</v>
      </c>
      <c r="E47" s="6">
        <f>[3]土木工程学院团委!B47/[3]土木工程学院团委!C47</f>
        <v>0.93103448275862066</v>
      </c>
      <c r="F47" s="7">
        <f t="shared" si="0"/>
        <v>0.9568965517241379</v>
      </c>
      <c r="G47" s="2">
        <v>18</v>
      </c>
    </row>
    <row r="48" spans="1:11" x14ac:dyDescent="0.2">
      <c r="A48" s="3" t="s">
        <v>52</v>
      </c>
      <c r="B48" s="4">
        <f>[1]土木工程学院团委!B48/[1]土木工程学院团委!C48</f>
        <v>0.90625</v>
      </c>
      <c r="C48" s="5">
        <f>[2]土木工程学院团委!B48/[2]土木工程学院团委!C48</f>
        <v>0.90625</v>
      </c>
      <c r="D48" s="5">
        <f>[4]土木工程学院团委!B48/[4]土木工程学院团委!C48</f>
        <v>0.90625</v>
      </c>
      <c r="E48" s="6">
        <f>[3]土木工程学院团委!B48/[3]土木工程学院团委!C48</f>
        <v>0.9375</v>
      </c>
      <c r="F48" s="7">
        <f t="shared" si="0"/>
        <v>0.9140625</v>
      </c>
      <c r="G48" s="2">
        <v>17</v>
      </c>
    </row>
    <row r="49" spans="1:7" x14ac:dyDescent="0.2">
      <c r="A49" s="3" t="s">
        <v>53</v>
      </c>
      <c r="B49" s="4">
        <f>[1]土木工程学院团委!B49/[1]土木工程学院团委!C49</f>
        <v>0.86111111111111116</v>
      </c>
      <c r="C49" s="5">
        <f>[2]土木工程学院团委!B49/[2]土木工程学院团委!C49</f>
        <v>1</v>
      </c>
      <c r="D49" s="5">
        <f>[4]土木工程学院团委!B49/[4]土木工程学院团委!C49</f>
        <v>1</v>
      </c>
      <c r="E49" s="6">
        <f>[3]土木工程学院团委!B49/[3]土木工程学院团委!C49</f>
        <v>0.91666666666666663</v>
      </c>
      <c r="F49" s="7">
        <f t="shared" si="0"/>
        <v>0.94444444444444442</v>
      </c>
      <c r="G49" s="2">
        <v>18</v>
      </c>
    </row>
    <row r="50" spans="1:7" x14ac:dyDescent="0.2">
      <c r="A50" s="3" t="s">
        <v>54</v>
      </c>
      <c r="B50" s="4">
        <f>[1]土木工程学院团委!B50/[1]土木工程学院团委!C50</f>
        <v>0.91666666666666663</v>
      </c>
      <c r="C50" s="5">
        <f>[2]土木工程学院团委!B50/[2]土木工程学院团委!C50</f>
        <v>1</v>
      </c>
      <c r="D50" s="5">
        <f>[4]土木工程学院团委!B50/[4]土木工程学院团委!C50</f>
        <v>0.91666666666666663</v>
      </c>
      <c r="E50" s="6">
        <f>[3]土木工程学院团委!B50/[3]土木工程学院团委!C50</f>
        <v>1</v>
      </c>
      <c r="F50" s="7">
        <f t="shared" si="0"/>
        <v>0.95833333333333326</v>
      </c>
      <c r="G50" s="2">
        <v>18</v>
      </c>
    </row>
    <row r="51" spans="1:7" x14ac:dyDescent="0.2">
      <c r="A51" s="3" t="s">
        <v>55</v>
      </c>
      <c r="B51" s="4">
        <f>[1]土木工程学院团委!B51/[1]土木工程学院团委!C51</f>
        <v>1</v>
      </c>
      <c r="C51" s="5">
        <f>[2]土木工程学院团委!B51/[2]土木工程学院团委!C51</f>
        <v>1.0357142857142858</v>
      </c>
      <c r="D51" s="5">
        <f>[4]土木工程学院团委!B51/[4]土木工程学院团委!C51</f>
        <v>1</v>
      </c>
      <c r="E51" s="6">
        <f>[3]土木工程学院团委!B51/[3]土木工程学院团委!C51</f>
        <v>1</v>
      </c>
      <c r="F51" s="7">
        <f t="shared" si="0"/>
        <v>1.0089285714285714</v>
      </c>
      <c r="G51" s="2">
        <v>19</v>
      </c>
    </row>
    <row r="52" spans="1:7" x14ac:dyDescent="0.2">
      <c r="A52" s="3" t="s">
        <v>56</v>
      </c>
      <c r="B52" s="4">
        <f>[1]土木工程学院团委!B52/[1]土木工程学院团委!C52</f>
        <v>0.94871794871794868</v>
      </c>
      <c r="C52" s="5">
        <f>[2]土木工程学院团委!B52/[2]土木工程学院团委!C52</f>
        <v>0.97435897435897434</v>
      </c>
      <c r="D52" s="5">
        <f>[4]土木工程学院团委!B52/[4]土木工程学院团委!C52</f>
        <v>0.94871794871794868</v>
      </c>
      <c r="E52" s="6">
        <f>[3]土木工程学院团委!B52/[3]土木工程学院团委!C52</f>
        <v>0.92307692307692313</v>
      </c>
      <c r="F52" s="7">
        <f t="shared" si="0"/>
        <v>0.94871794871794868</v>
      </c>
      <c r="G52" s="2">
        <v>17</v>
      </c>
    </row>
    <row r="53" spans="1:7" x14ac:dyDescent="0.2">
      <c r="A53" s="3" t="s">
        <v>57</v>
      </c>
      <c r="B53" s="4">
        <f>[1]土木工程学院团委!B53/[1]土木工程学院团委!C53</f>
        <v>1.0769230769230769</v>
      </c>
      <c r="C53" s="5">
        <f>[2]土木工程学院团委!B53/[2]土木工程学院团委!C53</f>
        <v>1.0512820512820513</v>
      </c>
      <c r="D53" s="5">
        <f>[4]土木工程学院团委!B53/[4]土木工程学院团委!C53</f>
        <v>1.0512820512820513</v>
      </c>
      <c r="E53" s="6">
        <f>[3]土木工程学院团委!B53/[3]土木工程学院团委!C53</f>
        <v>1.0512820512820513</v>
      </c>
      <c r="F53" s="7">
        <f t="shared" si="0"/>
        <v>1.0576923076923077</v>
      </c>
      <c r="G53" s="2">
        <v>20</v>
      </c>
    </row>
    <row r="54" spans="1:7" x14ac:dyDescent="0.2">
      <c r="A54" s="3" t="s">
        <v>58</v>
      </c>
      <c r="B54" s="4">
        <f>[1]土木工程学院团委!B54/[1]土木工程学院团委!C54</f>
        <v>0.94444444444444442</v>
      </c>
      <c r="C54" s="5">
        <f>[2]土木工程学院团委!B54/[2]土木工程学院团委!C54</f>
        <v>0.94444444444444442</v>
      </c>
      <c r="D54" s="5">
        <f>[4]土木工程学院团委!B54/[4]土木工程学院团委!C54</f>
        <v>0.94444444444444442</v>
      </c>
      <c r="E54" s="6">
        <f>[3]土木工程学院团委!B54/[3]土木工程学院团委!C54</f>
        <v>1.0555555555555556</v>
      </c>
      <c r="F54" s="7">
        <f t="shared" si="0"/>
        <v>0.9722222222222221</v>
      </c>
      <c r="G54" s="2">
        <v>17</v>
      </c>
    </row>
    <row r="55" spans="1:7" x14ac:dyDescent="0.2">
      <c r="A55" s="3" t="s">
        <v>59</v>
      </c>
      <c r="B55" s="4">
        <f>[1]土木工程学院团委!B55/[1]土木工程学院团委!C55</f>
        <v>1.0277777777777777</v>
      </c>
      <c r="C55" s="5">
        <f>[2]土木工程学院团委!B55/[2]土木工程学院团委!C55</f>
        <v>1.0277777777777777</v>
      </c>
      <c r="D55" s="5">
        <f>[4]土木工程学院团委!B55/[4]土木工程学院团委!C55</f>
        <v>1.0277777777777777</v>
      </c>
      <c r="E55" s="6">
        <f>[3]土木工程学院团委!B55/[3]土木工程学院团委!C55</f>
        <v>0.97222222222222221</v>
      </c>
      <c r="F55" s="7">
        <f t="shared" si="0"/>
        <v>1.0138888888888888</v>
      </c>
      <c r="G55" s="2">
        <v>19</v>
      </c>
    </row>
    <row r="56" spans="1:7" x14ac:dyDescent="0.2">
      <c r="A56" s="8" t="s">
        <v>60</v>
      </c>
      <c r="B56" s="9">
        <f>[1]土木工程学院团委!B56/[1]土木工程学院团委!C56</f>
        <v>1.0666666666666667</v>
      </c>
      <c r="C56" s="10">
        <f>[2]土木工程学院团委!B56/[2]土木工程学院团委!C56</f>
        <v>1</v>
      </c>
      <c r="D56" s="10">
        <f>[4]土木工程学院团委!B56/[4]土木工程学院团委!C56</f>
        <v>1.0666666666666667</v>
      </c>
      <c r="E56" s="11">
        <f>[3]土木工程学院团委!B56/[3]土木工程学院团委!C56</f>
        <v>1</v>
      </c>
      <c r="F56" s="7">
        <f t="shared" si="0"/>
        <v>1.0333333333333332</v>
      </c>
      <c r="G56" s="2">
        <v>19</v>
      </c>
    </row>
    <row r="57" spans="1:7" x14ac:dyDescent="0.2">
      <c r="A57" s="3" t="s">
        <v>61</v>
      </c>
      <c r="B57" s="7">
        <v>0.88570000000000004</v>
      </c>
      <c r="C57" s="7">
        <v>0.88990000000000002</v>
      </c>
      <c r="D57" s="7">
        <v>0.85670000000000002</v>
      </c>
      <c r="E57" s="15">
        <v>0.85980000000000001</v>
      </c>
      <c r="F57" s="7">
        <v>0.873</v>
      </c>
      <c r="G57" s="12"/>
    </row>
  </sheetData>
  <mergeCells count="1">
    <mergeCell ref="A1:K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10658</dc:creator>
  <cp:lastModifiedBy>10658</cp:lastModifiedBy>
  <dcterms:created xsi:type="dcterms:W3CDTF">2021-05-30T05:02:35Z</dcterms:created>
  <dcterms:modified xsi:type="dcterms:W3CDTF">2021-05-30T14:19:30Z</dcterms:modified>
</cp:coreProperties>
</file>