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<sst xmlns="http://schemas.openxmlformats.org/spreadsheetml/2006/main" count="26">
  <si>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序号</t>
  </si>
  <si>
    <t>评分一</t>
  </si>
  <si>
    <t>评分二</t>
  </si>
  <si>
    <t>平均分</t>
  </si>
  <si>
    <t>时间得分</t>
  </si>
  <si>
    <t>总分</t>
  </si>
  <si>
    <t>名次</t>
  </si>
  <si>
    <t>姓名</t>
  </si>
  <si>
    <t>奖项</t>
  </si>
  <si>
    <t>王方钰</t>
  </si>
  <si>
    <t>一等奖</t>
  </si>
  <si>
    <t>罗仁伟</t>
  </si>
  <si>
    <t>二等奖</t>
  </si>
  <si>
    <t>康英豪</t>
  </si>
  <si>
    <t>梁杉</t>
  </si>
  <si>
    <t>李松</t>
  </si>
  <si>
    <t>三等奖</t>
  </si>
  <si>
    <t>严智宇</t>
  </si>
  <si>
    <t>刘磊</t>
  </si>
  <si>
    <t>顾锦蓉</t>
  </si>
  <si>
    <t>杨昊宇</t>
  </si>
  <si>
    <t>优秀奖</t>
  </si>
  <si>
    <t>罗江秀</t>
  </si>
  <si>
    <t>何国富</t>
  </si>
  <si>
    <t>邓迪灵</t>
  </si>
  <si>
    <t>肖玉容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</si>
</sst>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8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8" borderId="3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8" fillId="12" borderId="1" applyNumberFormat="0" applyAlignment="0" applyProtection="0">
      <alignment vertical="center"/>
    </xf>
    <xf numFmtId="0" fontId="21" fillId="36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K33" sqref="K33"/>
    </sheetView>
  </sheetViews>
  <sheetFormatPr defaultColWidth="9.775" defaultRowHeight="19.95" customHeight="1"/>
  <cols>
    <col min="1" max="16384" width="9.775" style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Height="1" spans="1:9">
      <c r="A2" s="1">
        <v>61</v>
      </c>
      <c r="B2" s="1">
        <v>98</v>
      </c>
      <c r="C2" s="1">
        <v>93</v>
      </c>
      <c r="D2" s="1">
        <f>AVERAGE(B2,C2)</f>
        <v>95.5</v>
      </c>
      <c r="E2" s="1">
        <v>46</v>
      </c>
      <c r="F2" s="1">
        <f>0.9*D2+0.1*E2</f>
        <v>90.55</v>
      </c>
      <c r="G2" s="1">
        <v>1</v>
      </c>
      <c r="H2" s="1" t="s">
        <v>9</v>
      </c>
      <c r="I2" s="3" t="s">
        <v>10</v>
      </c>
    </row>
    <row r="3" customHeight="1" spans="1:9">
      <c r="A3" s="1">
        <v>32</v>
      </c>
      <c r="B3" s="1">
        <v>95</v>
      </c>
      <c r="C3" s="1">
        <v>90</v>
      </c>
      <c r="D3" s="1">
        <f>AVERAGE(B3,C3)</f>
        <v>92.5</v>
      </c>
      <c r="E3" s="1">
        <v>38</v>
      </c>
      <c r="F3" s="1">
        <f>0.9*D3+0.1*E3</f>
        <v>87.05</v>
      </c>
      <c r="G3" s="1">
        <v>2</v>
      </c>
      <c r="H3" s="1" t="s">
        <v>11</v>
      </c>
      <c r="I3" s="4" t="s">
        <v>12</v>
      </c>
    </row>
    <row r="4" customHeight="1" spans="1:9">
      <c r="A4" s="1">
        <v>10</v>
      </c>
      <c r="B4" s="1">
        <v>90</v>
      </c>
      <c r="C4" s="1">
        <v>90</v>
      </c>
      <c r="D4" s="1">
        <f>AVERAGE(B4,C4)</f>
        <v>90</v>
      </c>
      <c r="E4" s="1">
        <v>30</v>
      </c>
      <c r="F4" s="1">
        <f>0.9*D4+0.1*E4</f>
        <v>84</v>
      </c>
      <c r="G4" s="1">
        <v>3</v>
      </c>
      <c r="H4" s="1" t="s">
        <v>13</v>
      </c>
      <c r="I4" s="4" t="s">
        <v>12</v>
      </c>
    </row>
    <row r="5" customHeight="1" spans="1:9">
      <c r="A5" s="1">
        <v>43</v>
      </c>
      <c r="B5" s="1">
        <v>92</v>
      </c>
      <c r="C5" s="1">
        <v>85</v>
      </c>
      <c r="D5" s="1">
        <f>AVERAGE(B5,C5)</f>
        <v>88.5</v>
      </c>
      <c r="E5" s="1">
        <v>38</v>
      </c>
      <c r="F5" s="1">
        <f>0.9*D5+0.1*E5</f>
        <v>83.45</v>
      </c>
      <c r="G5" s="1">
        <v>4</v>
      </c>
      <c r="H5" s="1" t="s">
        <v>14</v>
      </c>
      <c r="I5" s="4" t="s">
        <v>12</v>
      </c>
    </row>
    <row r="6" customHeight="1" spans="1:9">
      <c r="A6" s="1">
        <v>45</v>
      </c>
      <c r="B6" s="1">
        <v>85</v>
      </c>
      <c r="C6" s="1">
        <v>85</v>
      </c>
      <c r="D6" s="1">
        <f>AVERAGE(B6,C6)</f>
        <v>85</v>
      </c>
      <c r="E6" s="1">
        <v>30</v>
      </c>
      <c r="F6" s="1">
        <f>0.9*D6+0.1*E6</f>
        <v>79.5</v>
      </c>
      <c r="G6" s="1">
        <v>5</v>
      </c>
      <c r="H6" s="1" t="s">
        <v>15</v>
      </c>
      <c r="I6" s="5" t="s">
        <v>16</v>
      </c>
    </row>
    <row r="7" customHeight="1" spans="1:9">
      <c r="A7" s="1">
        <v>57</v>
      </c>
      <c r="B7" s="1">
        <v>85</v>
      </c>
      <c r="C7" s="1">
        <v>85</v>
      </c>
      <c r="D7" s="1">
        <f>AVERAGE(B7,C7)</f>
        <v>85</v>
      </c>
      <c r="E7" s="1">
        <v>30</v>
      </c>
      <c r="F7" s="1">
        <f>0.9*D7+0.1*E7</f>
        <v>79.5</v>
      </c>
      <c r="G7" s="1">
        <v>5</v>
      </c>
      <c r="H7" s="1" t="s">
        <v>17</v>
      </c>
      <c r="I7" s="5" t="s">
        <v>16</v>
      </c>
    </row>
    <row r="8" customHeight="1" spans="1:9">
      <c r="A8" s="1">
        <v>28</v>
      </c>
      <c r="B8" s="1">
        <v>85</v>
      </c>
      <c r="C8" s="1">
        <v>80</v>
      </c>
      <c r="D8" s="1">
        <f>AVERAGE(B8,C8)</f>
        <v>82.5</v>
      </c>
      <c r="E8" s="1">
        <v>30</v>
      </c>
      <c r="F8" s="1">
        <f>0.9*D8+0.1*E8</f>
        <v>77.25</v>
      </c>
      <c r="G8" s="1">
        <v>7</v>
      </c>
      <c r="H8" s="1" t="s">
        <v>18</v>
      </c>
      <c r="I8" s="5" t="s">
        <v>16</v>
      </c>
    </row>
    <row r="9" customHeight="1" spans="1:9">
      <c r="A9" s="1">
        <v>73</v>
      </c>
      <c r="B9" s="1">
        <v>80</v>
      </c>
      <c r="C9" s="1">
        <v>85</v>
      </c>
      <c r="D9" s="1">
        <f>AVERAGE(B9,C9)</f>
        <v>82.5</v>
      </c>
      <c r="E9" s="1">
        <v>30</v>
      </c>
      <c r="F9" s="1">
        <f>0.9*D9+0.1*E9</f>
        <v>77.25</v>
      </c>
      <c r="G9" s="1">
        <v>7</v>
      </c>
      <c r="H9" s="1" t="s">
        <v>19</v>
      </c>
      <c r="I9" s="5" t="s">
        <v>16</v>
      </c>
    </row>
    <row r="10" customHeight="1" spans="1:9">
      <c r="A10" s="1">
        <v>9</v>
      </c>
      <c r="B10" s="1">
        <v>80</v>
      </c>
      <c r="C10" s="1">
        <v>80</v>
      </c>
      <c r="D10" s="1">
        <f>AVERAGE(B10,C10)</f>
        <v>80</v>
      </c>
      <c r="E10" s="1">
        <v>30</v>
      </c>
      <c r="F10" s="1">
        <f>0.9*D10+0.1*E10</f>
        <v>75</v>
      </c>
      <c r="G10" s="1">
        <v>9</v>
      </c>
      <c r="H10" s="1" t="s">
        <v>20</v>
      </c>
      <c r="I10" s="6" t="s">
        <v>21</v>
      </c>
    </row>
    <row r="11" customHeight="1" spans="1:9">
      <c r="A11" s="1">
        <v>87</v>
      </c>
      <c r="B11" s="1">
        <v>80</v>
      </c>
      <c r="C11" s="1">
        <v>80</v>
      </c>
      <c r="D11" s="1">
        <f>AVERAGE(B11,C11)</f>
        <v>80</v>
      </c>
      <c r="E11" s="1">
        <v>30</v>
      </c>
      <c r="F11" s="1">
        <f>0.9*D11+0.1*E11</f>
        <v>75</v>
      </c>
      <c r="G11" s="1">
        <v>9</v>
      </c>
      <c r="H11" s="1" t="s">
        <v>22</v>
      </c>
      <c r="I11" s="6" t="s">
        <v>21</v>
      </c>
    </row>
    <row r="12" customHeight="1" spans="1:9">
      <c r="A12" s="1">
        <v>33</v>
      </c>
      <c r="B12" s="1">
        <v>80</v>
      </c>
      <c r="C12" s="1">
        <v>75</v>
      </c>
      <c r="D12" s="1">
        <f>AVERAGE(B12,C12)</f>
        <v>77.5</v>
      </c>
      <c r="E12" s="1">
        <v>38</v>
      </c>
      <c r="F12" s="1">
        <f>0.9*D12+0.1*E12</f>
        <v>73.55</v>
      </c>
      <c r="G12" s="1">
        <v>11</v>
      </c>
      <c r="H12" s="1" t="s">
        <v>23</v>
      </c>
      <c r="I12" s="6" t="s">
        <v>21</v>
      </c>
    </row>
    <row r="13" customHeight="1" spans="1:9">
      <c r="A13" s="1">
        <v>27</v>
      </c>
      <c r="B13" s="1">
        <v>80</v>
      </c>
      <c r="C13" s="1">
        <v>65</v>
      </c>
      <c r="D13" s="1">
        <f>AVERAGE(B13,C13)</f>
        <v>72.5</v>
      </c>
      <c r="E13" s="1">
        <v>30</v>
      </c>
      <c r="F13" s="1">
        <f>0.9*D13+0.1*E13</f>
        <v>68.25</v>
      </c>
      <c r="G13" s="1">
        <v>12</v>
      </c>
      <c r="H13" s="1" t="s">
        <v>24</v>
      </c>
      <c r="I13" s="6" t="s">
        <v>21</v>
      </c>
    </row>
    <row r="14" customHeight="1" spans="1:9">
      <c r="A14" s="1">
        <v>41</v>
      </c>
      <c r="B14" s="1">
        <v>70</v>
      </c>
      <c r="C14" s="1">
        <v>75</v>
      </c>
      <c r="D14" s="1">
        <f>AVERAGE(B14,C14)</f>
        <v>72.5</v>
      </c>
      <c r="E14" s="1">
        <v>30</v>
      </c>
      <c r="F14" s="1">
        <f>0.9*D14+0.1*E14</f>
        <v>68.25</v>
      </c>
      <c r="G14" s="1">
        <v>12</v>
      </c>
      <c r="H14" s="1" t="s">
        <v>25</v>
      </c>
      <c r="I14" s="6" t="s">
        <v>21</v>
      </c>
    </row>
  </sheetData>
  <sortState ref="A2:F41">
    <sortCondition ref="F2:F41" descending="1"/>
  </sortState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。。。。。</cp:lastModifiedBy>
  <dcterms:created xsi:type="dcterms:W3CDTF">2019-04-28T08:35:00Z</dcterms:created>
  <dcterms:modified xsi:type="dcterms:W3CDTF">2019-05-02T03:42:28Z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