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<sst xmlns="http://schemas.openxmlformats.org/spreadsheetml/2006/main" count="369" uniqueCount="239">
  <si>
    <t>土木工程学院2025年3月班团活动得分汇总表</t>
  </si>
  <si>
    <t>专业班级</t>
  </si>
  <si>
    <t>团支书</t>
  </si>
  <si>
    <t>组织委员</t>
  </si>
  <si>
    <t>宣传委员</t>
  </si>
  <si>
    <t>总分</t>
  </si>
  <si>
    <t>优秀团员</t>
  </si>
  <si>
    <t>给排221</t>
  </si>
  <si>
    <t>张彪</t>
  </si>
  <si>
    <t>鲜青蓉</t>
  </si>
  <si>
    <t>杨星</t>
  </si>
  <si>
    <t>给排222</t>
  </si>
  <si>
    <t>廖乔丽</t>
  </si>
  <si>
    <t>王艺霖</t>
  </si>
  <si>
    <t>袁梓萍</t>
  </si>
  <si>
    <t>给排223</t>
  </si>
  <si>
    <t>方中华</t>
  </si>
  <si>
    <t>金洪亮</t>
  </si>
  <si>
    <t>杜德艳</t>
  </si>
  <si>
    <t>给排231</t>
  </si>
  <si>
    <t>王乙清</t>
  </si>
  <si>
    <t>胡登辉</t>
  </si>
  <si>
    <t>张玉智</t>
  </si>
  <si>
    <t>给排232</t>
  </si>
  <si>
    <t>王泽同</t>
  </si>
  <si>
    <t>杨露萍</t>
  </si>
  <si>
    <t>赖虹州</t>
  </si>
  <si>
    <t>给排233</t>
  </si>
  <si>
    <t>李晓锦</t>
  </si>
  <si>
    <t xml:space="preserve"> 马海尔初</t>
  </si>
  <si>
    <t>李承昱</t>
  </si>
  <si>
    <t>给排241</t>
  </si>
  <si>
    <t>陈虹伶</t>
  </si>
  <si>
    <t>刘玉粟</t>
  </si>
  <si>
    <t>刘真</t>
  </si>
  <si>
    <t>给排242</t>
  </si>
  <si>
    <t>张远东</t>
  </si>
  <si>
    <t>冯垣</t>
  </si>
  <si>
    <t>孙琴</t>
  </si>
  <si>
    <t>给排243</t>
  </si>
  <si>
    <t>王泳</t>
  </si>
  <si>
    <t>杜铠均</t>
  </si>
  <si>
    <t>张正宇</t>
  </si>
  <si>
    <t>工造221</t>
  </si>
  <si>
    <t>龚瑞琪</t>
  </si>
  <si>
    <t>李显坤</t>
  </si>
  <si>
    <t>熊晓旭</t>
  </si>
  <si>
    <t>工造222</t>
  </si>
  <si>
    <t>工造223</t>
  </si>
  <si>
    <t>杨林枝</t>
  </si>
  <si>
    <t>卫斌文</t>
  </si>
  <si>
    <t>颜宇城</t>
  </si>
  <si>
    <t>工造224</t>
  </si>
  <si>
    <t>唐艳</t>
  </si>
  <si>
    <t>任梓萍</t>
  </si>
  <si>
    <t>邱畅</t>
  </si>
  <si>
    <t>工造225</t>
  </si>
  <si>
    <t>罗富瑶</t>
  </si>
  <si>
    <t>邹鸿霖</t>
  </si>
  <si>
    <t>雷倩</t>
  </si>
  <si>
    <t>工造226</t>
  </si>
  <si>
    <t>罗明秋</t>
  </si>
  <si>
    <t>舒文</t>
  </si>
  <si>
    <t>王泉极</t>
  </si>
  <si>
    <t>工造227</t>
  </si>
  <si>
    <t>李诗雨</t>
  </si>
  <si>
    <t>侯仆文</t>
  </si>
  <si>
    <t>徐建豪</t>
  </si>
  <si>
    <t>工造231</t>
  </si>
  <si>
    <t>杨洁</t>
  </si>
  <si>
    <t>田军</t>
  </si>
  <si>
    <t>白静</t>
  </si>
  <si>
    <t>工造232</t>
  </si>
  <si>
    <t>彭胤栋</t>
  </si>
  <si>
    <t>李晴</t>
  </si>
  <si>
    <t>张清蓉</t>
  </si>
  <si>
    <t>工造233</t>
  </si>
  <si>
    <t>黄玲丽</t>
  </si>
  <si>
    <t>蒋灼</t>
  </si>
  <si>
    <t>周宇</t>
  </si>
  <si>
    <t>工造241</t>
  </si>
  <si>
    <t>张雪凤</t>
  </si>
  <si>
    <t>尹一帆</t>
  </si>
  <si>
    <t>杨茜</t>
  </si>
  <si>
    <t>工造242</t>
  </si>
  <si>
    <t>汪丽琼</t>
  </si>
  <si>
    <t>王淳霖</t>
  </si>
  <si>
    <t>罗秋月</t>
  </si>
  <si>
    <t>工造243</t>
  </si>
  <si>
    <t>何婉玉</t>
  </si>
  <si>
    <t>向叶飞</t>
  </si>
  <si>
    <t>董桂萍</t>
  </si>
  <si>
    <t>土木221</t>
  </si>
  <si>
    <t>李启发</t>
  </si>
  <si>
    <t>杜佳豪</t>
  </si>
  <si>
    <t>胡宏科</t>
  </si>
  <si>
    <t>土木222</t>
  </si>
  <si>
    <t>陈广东</t>
  </si>
  <si>
    <t>沙罗甲</t>
  </si>
  <si>
    <t>谢永涛</t>
  </si>
  <si>
    <t>土木223</t>
  </si>
  <si>
    <t>谢涛</t>
  </si>
  <si>
    <t>胡粮雨</t>
  </si>
  <si>
    <t>王铁羲</t>
  </si>
  <si>
    <t>土木224</t>
  </si>
  <si>
    <t>曾同昊</t>
  </si>
  <si>
    <t>蔡鑫洋</t>
  </si>
  <si>
    <t>苏刚</t>
  </si>
  <si>
    <t>土木225</t>
  </si>
  <si>
    <t>李金程</t>
  </si>
  <si>
    <t>叶芸菠</t>
  </si>
  <si>
    <t>地步拉</t>
  </si>
  <si>
    <t>土木226</t>
  </si>
  <si>
    <t>马可</t>
  </si>
  <si>
    <t>肖君豪</t>
  </si>
  <si>
    <t>张顺良</t>
  </si>
  <si>
    <t>土木22卓越</t>
  </si>
  <si>
    <t>邓智文</t>
  </si>
  <si>
    <t>刘静</t>
  </si>
  <si>
    <t>张春杰</t>
  </si>
  <si>
    <t>土木231</t>
  </si>
  <si>
    <t>胡金戈</t>
  </si>
  <si>
    <t>文新君</t>
  </si>
  <si>
    <t>周成箭</t>
  </si>
  <si>
    <t>土木232</t>
  </si>
  <si>
    <t>刘谭</t>
  </si>
  <si>
    <t>袁世杰</t>
  </si>
  <si>
    <t>鲜松宇</t>
  </si>
  <si>
    <t>土木233</t>
  </si>
  <si>
    <t>肖川</t>
  </si>
  <si>
    <t>张瑞</t>
  </si>
  <si>
    <t>刘力菠</t>
  </si>
  <si>
    <t>土木234</t>
  </si>
  <si>
    <t>刘绍明</t>
  </si>
  <si>
    <t>青玉佳</t>
  </si>
  <si>
    <t>周雨洁</t>
  </si>
  <si>
    <t>土木235</t>
  </si>
  <si>
    <t>唐景川</t>
  </si>
  <si>
    <t>向飞宇</t>
  </si>
  <si>
    <t>陈鹏</t>
  </si>
  <si>
    <t>土木23卓越</t>
  </si>
  <si>
    <t>何俊奇</t>
  </si>
  <si>
    <t>何本涛</t>
  </si>
  <si>
    <t>刘操</t>
  </si>
  <si>
    <t>土木241</t>
  </si>
  <si>
    <t>毛兴权</t>
  </si>
  <si>
    <t>王跃辉</t>
  </si>
  <si>
    <t>汪语轩</t>
  </si>
  <si>
    <t>土木242</t>
  </si>
  <si>
    <t>陈佳宏</t>
  </si>
  <si>
    <t>高宇鹏</t>
  </si>
  <si>
    <t>张智恒</t>
  </si>
  <si>
    <t>土木243</t>
  </si>
  <si>
    <t>张周瑞</t>
  </si>
  <si>
    <t>林航</t>
  </si>
  <si>
    <t>刘天程</t>
  </si>
  <si>
    <t>土木244</t>
  </si>
  <si>
    <t>禄德</t>
  </si>
  <si>
    <t>陈雨</t>
  </si>
  <si>
    <t>蒲虹宇</t>
  </si>
  <si>
    <t>土木245</t>
  </si>
  <si>
    <t>邓润东</t>
  </si>
  <si>
    <t>杨润秋</t>
  </si>
  <si>
    <t>张洪桥</t>
  </si>
  <si>
    <t>智建221</t>
  </si>
  <si>
    <t>衡京洲</t>
  </si>
  <si>
    <t>张涛</t>
  </si>
  <si>
    <t>李雅梅</t>
  </si>
  <si>
    <t>智建231</t>
  </si>
  <si>
    <t>张鱼水</t>
  </si>
  <si>
    <t>莫浩炜</t>
  </si>
  <si>
    <t>陈梦君</t>
  </si>
  <si>
    <t>智建241</t>
  </si>
  <si>
    <t>陈国辉</t>
  </si>
  <si>
    <t>吴悦</t>
  </si>
  <si>
    <t>魏国平</t>
  </si>
  <si>
    <t>土木工程学院2025年3月班团策划总结材料评分汇总表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</si>
  <si>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</si>
  <si>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</si>
  <si>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</si>
  <si>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</si>
  <si>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</si>
  <si>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</si>
  <si>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</si>
  <si>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</si>
  <si>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土木工程学院2025年3月班团活动现场评分表</t>
  </si>
  <si>
    <t>班团分数</t>
  </si>
  <si>
    <t>张乐乐</t>
  </si>
  <si>
    <t>谢锋</t>
  </si>
  <si>
    <t>董伟豪</t>
  </si>
  <si>
    <t>杨文杰</t>
  </si>
  <si>
    <t>周琳</t>
  </si>
  <si>
    <t>余梦</t>
  </si>
  <si>
    <t>杨丽萍</t>
  </si>
  <si>
    <t>赵安菊</t>
  </si>
  <si>
    <t>马海尔初</t>
  </si>
  <si>
    <t>李奇晟</t>
  </si>
  <si>
    <t>曾智</t>
  </si>
  <si>
    <t xml:space="preserve">陈远庆 </t>
  </si>
  <si>
    <t>丁文棚</t>
  </si>
  <si>
    <t xml:space="preserve">关焱文  </t>
  </si>
  <si>
    <t xml:space="preserve">  杨鑫玉</t>
  </si>
  <si>
    <t>马鑫</t>
  </si>
  <si>
    <t>薛钦文</t>
  </si>
  <si>
    <t>罗焱文</t>
  </si>
  <si>
    <t>冯佳媛</t>
  </si>
  <si>
    <t>罗宇坤</t>
  </si>
  <si>
    <t>马瑜</t>
  </si>
  <si>
    <t>邱之希</t>
  </si>
  <si>
    <t>邹祺</t>
  </si>
  <si>
    <t>刘思余</t>
  </si>
  <si>
    <t>孟煜晴</t>
  </si>
  <si>
    <t>肖麟锋</t>
  </si>
  <si>
    <t>袁博</t>
  </si>
  <si>
    <t>何霄</t>
  </si>
  <si>
    <t>陈晨恺</t>
  </si>
  <si>
    <t>王远鑫</t>
  </si>
  <si>
    <t>郭金洞</t>
  </si>
  <si>
    <t>钱秋林</t>
  </si>
  <si>
    <t>袁文学</t>
  </si>
  <si>
    <t>王同昊</t>
  </si>
  <si>
    <t>李玉婷</t>
  </si>
  <si>
    <t>郭芹羽</t>
  </si>
  <si>
    <t>何鼎沐莒</t>
  </si>
  <si>
    <t>王晨欣</t>
  </si>
  <si>
    <t>陈俊龙</t>
  </si>
  <si>
    <t>刘潭</t>
  </si>
  <si>
    <t>刘正颖</t>
  </si>
  <si>
    <t>吴海洋</t>
  </si>
  <si>
    <t>张明明</t>
  </si>
  <si>
    <t>王世杰</t>
  </si>
  <si>
    <t>张高领</t>
  </si>
  <si>
    <t>吕庆发</t>
  </si>
  <si>
    <t>张广怡</t>
  </si>
  <si>
    <t>张诗涵</t>
  </si>
  <si>
    <t>关洪英</t>
  </si>
  <si>
    <t>胡万杰</t>
  </si>
  <si>
    <t>罗杰</t>
  </si>
  <si>
    <t>李玉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</si>
</sst>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4"/>
      <color rgb="FF000000"/>
      <name val="等线"/>
      <charset val="134"/>
    </font>
    <font>
      <b/>
      <sz val="14"/>
      <color rgb="FF000000"/>
      <name val="SimHei"/>
      <charset val="134"/>
    </font>
    <font>
      <b/>
      <sz val="12"/>
      <color rgb="FF000000"/>
      <name val="FangSong"/>
      <charset val="134"/>
    </font>
    <font>
      <sz val="12"/>
      <color rgb="FF000000"/>
      <name val="FangSong"/>
      <charset val="134"/>
    </font>
    <font>
      <sz val="11"/>
      <color rgb="FF000000"/>
      <name val="宋体"/>
      <charset val="134"/>
    </font>
    <font>
      <sz val="10"/>
      <color rgb="FF000000"/>
      <name val="FangSong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E3" sqref="E3:E45"/>
    </sheetView>
  </sheetViews>
  <sheetFormatPr defaultColWidth="9" defaultRowHeight="14.4" outlineLevelCol="6"/>
  <cols>
    <col min="1" max="7" width="17" style="1" customWidth="1"/>
    <col min="8" max="16377" width="9" style="1"/>
  </cols>
  <sheetData>
    <row r="1" s="1" customFormat="1" ht="30.6" spans="1:7">
      <c r="A1" s="26" t="s">
        <v>0</v>
      </c>
      <c r="B1" s="26"/>
      <c r="C1" s="26"/>
      <c r="D1" s="26"/>
      <c r="E1" s="26"/>
      <c r="F1" s="26"/>
      <c r="G1" s="26"/>
    </row>
    <row r="2" s="1" customFormat="1" ht="20.25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/>
    </row>
    <row r="3" s="1" customFormat="1" ht="20" customHeight="1" spans="1:7">
      <c r="A3" s="28" t="s">
        <v>7</v>
      </c>
      <c r="B3" s="29" t="s">
        <v>8</v>
      </c>
      <c r="C3" s="29" t="s">
        <v>9</v>
      </c>
      <c r="D3" s="29" t="s">
        <v>10</v>
      </c>
      <c r="E3" s="30">
        <v>86.8</v>
      </c>
      <c r="F3" s="31" t="str">
        <f>VLOOKUP(A3,Sheet3!A4:D46,3,FALSE)</f>
        <v>张乐乐</v>
      </c>
      <c r="G3" s="31" t="str">
        <f>VLOOKUP(A3,Sheet3!A4:D46,4)</f>
        <v>谢锋</v>
      </c>
    </row>
    <row r="4" s="1" customFormat="1" ht="20" customHeight="1" spans="1:7">
      <c r="A4" s="28" t="s">
        <v>11</v>
      </c>
      <c r="B4" s="29" t="s">
        <v>12</v>
      </c>
      <c r="C4" s="29" t="s">
        <v>13</v>
      </c>
      <c r="D4" s="29" t="s">
        <v>14</v>
      </c>
      <c r="E4" s="30">
        <v>80.2</v>
      </c>
      <c r="F4" s="31" t="str">
        <f>VLOOKUP(A4,Sheet3!A5:D47,3,FALSE)</f>
        <v>廖乔丽</v>
      </c>
      <c r="G4" s="31" t="str">
        <f>VLOOKUP(A4,Sheet3!A5:D47,4)</f>
        <v>董伟豪</v>
      </c>
    </row>
    <row r="5" s="1" customFormat="1" ht="20" customHeight="1" spans="1:7">
      <c r="A5" s="28" t="s">
        <v>15</v>
      </c>
      <c r="B5" s="29" t="s">
        <v>16</v>
      </c>
      <c r="C5" s="29" t="s">
        <v>17</v>
      </c>
      <c r="D5" s="29" t="s">
        <v>18</v>
      </c>
      <c r="E5" s="30">
        <v>84.8</v>
      </c>
      <c r="F5" s="31" t="str">
        <f>VLOOKUP(A5,Sheet3!A6:D48,3,FALSE)</f>
        <v>方中华</v>
      </c>
      <c r="G5" s="31" t="str">
        <f>VLOOKUP(A5,Sheet3!A6:D48,4)</f>
        <v>杨文杰</v>
      </c>
    </row>
    <row r="6" s="1" customFormat="1" ht="20" customHeight="1" spans="1:7">
      <c r="A6" s="28" t="s">
        <v>19</v>
      </c>
      <c r="B6" s="29" t="s">
        <v>20</v>
      </c>
      <c r="C6" s="29" t="s">
        <v>21</v>
      </c>
      <c r="D6" s="32" t="s">
        <v>22</v>
      </c>
      <c r="E6" s="30">
        <v>86</v>
      </c>
      <c r="F6" s="31" t="str">
        <f>VLOOKUP(A6,Sheet3!A7:D49,3,FALSE)</f>
        <v>周琳</v>
      </c>
      <c r="G6" s="31" t="str">
        <f>VLOOKUP(A6,Sheet3!A7:D49,4)</f>
        <v>余梦</v>
      </c>
    </row>
    <row r="7" s="1" customFormat="1" ht="20" customHeight="1" spans="1:7">
      <c r="A7" s="28" t="s">
        <v>23</v>
      </c>
      <c r="B7" s="29" t="s">
        <v>24</v>
      </c>
      <c r="C7" s="29" t="s">
        <v>25</v>
      </c>
      <c r="D7" s="29" t="s">
        <v>26</v>
      </c>
      <c r="E7" s="30">
        <v>85.8</v>
      </c>
      <c r="F7" s="31" t="str">
        <f>VLOOKUP(A7,Sheet3!A8:D50,3,FALSE)</f>
        <v>杨丽萍</v>
      </c>
      <c r="G7" s="31" t="str">
        <f>VLOOKUP(A7,Sheet3!A8:D50,4)</f>
        <v>赵安菊</v>
      </c>
    </row>
    <row r="8" s="1" customFormat="1" ht="20" customHeight="1" spans="1:7">
      <c r="A8" s="28" t="s">
        <v>27</v>
      </c>
      <c r="B8" s="29" t="s">
        <v>28</v>
      </c>
      <c r="C8" s="32" t="s">
        <v>29</v>
      </c>
      <c r="D8" s="32" t="s">
        <v>30</v>
      </c>
      <c r="E8" s="30">
        <v>86</v>
      </c>
      <c r="F8" s="31" t="str">
        <f>VLOOKUP(A8,Sheet3!A9:D51,3,FALSE)</f>
        <v>马海尔初</v>
      </c>
      <c r="G8" s="31" t="str">
        <f>VLOOKUP(A8,Sheet3!A9:D51,4)</f>
        <v>李奇晟</v>
      </c>
    </row>
    <row r="9" s="1" customFormat="1" ht="20" customHeight="1" spans="1:7">
      <c r="A9" s="28" t="s">
        <v>31</v>
      </c>
      <c r="B9" s="29" t="s">
        <v>32</v>
      </c>
      <c r="C9" s="32" t="s">
        <v>33</v>
      </c>
      <c r="D9" s="29" t="s">
        <v>34</v>
      </c>
      <c r="E9" s="30">
        <v>91</v>
      </c>
      <c r="F9" s="31" t="str">
        <f>VLOOKUP(A9,Sheet3!A10:D52,3,FALSE)</f>
        <v>陈虹伶</v>
      </c>
      <c r="G9" s="31" t="str">
        <f>VLOOKUP(A9,Sheet3!A10:D52,4)</f>
        <v>曾智</v>
      </c>
    </row>
    <row r="10" s="1" customFormat="1" ht="20" customHeight="1" spans="1:7">
      <c r="A10" s="28" t="s">
        <v>35</v>
      </c>
      <c r="B10" s="29" t="s">
        <v>36</v>
      </c>
      <c r="C10" s="29" t="s">
        <v>37</v>
      </c>
      <c r="D10" s="29" t="s">
        <v>38</v>
      </c>
      <c r="E10" s="30">
        <v>85</v>
      </c>
      <c r="F10" s="31" t="str">
        <f>VLOOKUP(A10,Sheet3!A11:D53,3,FALSE)</f>
        <v>陈远庆 </v>
      </c>
      <c r="G10" s="31" t="str">
        <f>VLOOKUP(A10,Sheet3!A11:D53,4)</f>
        <v>丁文棚</v>
      </c>
    </row>
    <row r="11" s="1" customFormat="1" ht="20" customHeight="1" spans="1:7">
      <c r="A11" s="28" t="s">
        <v>39</v>
      </c>
      <c r="B11" s="29" t="s">
        <v>40</v>
      </c>
      <c r="C11" s="29" t="s">
        <v>41</v>
      </c>
      <c r="D11" s="29" t="s">
        <v>42</v>
      </c>
      <c r="E11" s="30">
        <v>86.8</v>
      </c>
      <c r="F11" s="31" t="str">
        <f>VLOOKUP(A11,Sheet3!A12:D54,3,FALSE)</f>
        <v>关焱文  </v>
      </c>
      <c r="G11" s="31" t="str">
        <f>VLOOKUP(A11,Sheet3!A12:D54,4)</f>
        <v>  杨鑫玉</v>
      </c>
    </row>
    <row r="12" s="1" customFormat="1" ht="20" customHeight="1" spans="1:7">
      <c r="A12" s="28" t="s">
        <v>43</v>
      </c>
      <c r="B12" s="32" t="s">
        <v>44</v>
      </c>
      <c r="C12" s="32" t="s">
        <v>45</v>
      </c>
      <c r="D12" s="29" t="s">
        <v>46</v>
      </c>
      <c r="E12" s="30">
        <v>88.4</v>
      </c>
      <c r="F12" s="31" t="str">
        <f>VLOOKUP(A12,Sheet3!A13:D55,3,FALSE)</f>
        <v>马鑫</v>
      </c>
      <c r="G12" s="31" t="str">
        <f>VLOOKUP(A12,Sheet3!A13:D55,4)</f>
        <v>李显坤</v>
      </c>
    </row>
    <row r="13" s="1" customFormat="1" ht="20" customHeight="1" spans="1:7">
      <c r="A13" s="28" t="s">
        <v>47</v>
      </c>
      <c r="B13" s="33" t="s">
        <v>12</v>
      </c>
      <c r="C13" s="33" t="s">
        <v>13</v>
      </c>
      <c r="D13" s="33" t="s">
        <v>14</v>
      </c>
      <c r="E13" s="30">
        <v>76.4</v>
      </c>
      <c r="F13" s="31" t="str">
        <f>VLOOKUP(A13,Sheet3!A14:D56,3,FALSE)</f>
        <v>薛钦文</v>
      </c>
      <c r="G13" s="31" t="str">
        <f>VLOOKUP(A13,Sheet3!A14:D56,4)</f>
        <v>罗焱文</v>
      </c>
    </row>
    <row r="14" s="1" customFormat="1" ht="20" customHeight="1" spans="1:7">
      <c r="A14" s="28" t="s">
        <v>48</v>
      </c>
      <c r="B14" s="29" t="s">
        <v>49</v>
      </c>
      <c r="C14" s="29" t="s">
        <v>50</v>
      </c>
      <c r="D14" s="29" t="s">
        <v>51</v>
      </c>
      <c r="E14" s="30">
        <v>89.4</v>
      </c>
      <c r="F14" s="31" t="str">
        <f>VLOOKUP(A14,Sheet3!A15:D57,3,FALSE)</f>
        <v>杨林枝</v>
      </c>
      <c r="G14" s="31" t="str">
        <f>VLOOKUP(A14,Sheet3!A15:D57,4)</f>
        <v>冯佳媛</v>
      </c>
    </row>
    <row r="15" s="1" customFormat="1" ht="20" customHeight="1" spans="1:7">
      <c r="A15" s="28" t="s">
        <v>52</v>
      </c>
      <c r="B15" s="29" t="s">
        <v>53</v>
      </c>
      <c r="C15" s="29" t="s">
        <v>54</v>
      </c>
      <c r="D15" s="29" t="s">
        <v>55</v>
      </c>
      <c r="E15" s="30">
        <v>88.6</v>
      </c>
      <c r="F15" s="31" t="str">
        <f>VLOOKUP(A15,Sheet3!A16:D58,3,FALSE)</f>
        <v>罗宇坤</v>
      </c>
      <c r="G15" s="31" t="str">
        <f>VLOOKUP(A15,Sheet3!A16:D58,4)</f>
        <v>马瑜</v>
      </c>
    </row>
    <row r="16" s="1" customFormat="1" ht="20" customHeight="1" spans="1:7">
      <c r="A16" s="28" t="s">
        <v>56</v>
      </c>
      <c r="B16" s="29" t="s">
        <v>57</v>
      </c>
      <c r="C16" s="29" t="s">
        <v>58</v>
      </c>
      <c r="D16" s="29" t="s">
        <v>59</v>
      </c>
      <c r="E16" s="30">
        <v>80.2</v>
      </c>
      <c r="F16" s="31" t="str">
        <f>VLOOKUP(A16,Sheet3!A17:D59,3,FALSE)</f>
        <v>罗富瑶</v>
      </c>
      <c r="G16" s="31" t="str">
        <f>VLOOKUP(A16,Sheet3!A17:D59,4)</f>
        <v>邹鸿霖</v>
      </c>
    </row>
    <row r="17" s="1" customFormat="1" ht="20" customHeight="1" spans="1:7">
      <c r="A17" s="28" t="s">
        <v>60</v>
      </c>
      <c r="B17" s="29" t="s">
        <v>61</v>
      </c>
      <c r="C17" s="29" t="s">
        <v>62</v>
      </c>
      <c r="D17" s="29" t="s">
        <v>63</v>
      </c>
      <c r="E17" s="30">
        <v>79.4</v>
      </c>
      <c r="F17" s="31" t="str">
        <f>VLOOKUP(A17,Sheet3!A18:D60,3,FALSE)</f>
        <v>罗明秋</v>
      </c>
      <c r="G17" s="31" t="str">
        <f>VLOOKUP(A17,Sheet3!A18:D60,4)</f>
        <v>王泉极</v>
      </c>
    </row>
    <row r="18" s="1" customFormat="1" ht="20" customHeight="1" spans="1:7">
      <c r="A18" s="28" t="s">
        <v>64</v>
      </c>
      <c r="B18" s="29" t="s">
        <v>65</v>
      </c>
      <c r="C18" s="29" t="s">
        <v>66</v>
      </c>
      <c r="D18" s="29" t="s">
        <v>67</v>
      </c>
      <c r="E18" s="30">
        <v>88.2</v>
      </c>
      <c r="F18" s="31" t="str">
        <f>VLOOKUP(A18,Sheet3!A19:D61,3,FALSE)</f>
        <v>李诗雨</v>
      </c>
      <c r="G18" s="31" t="str">
        <f>VLOOKUP(A18,Sheet3!A19:D61,4)</f>
        <v>徐建豪</v>
      </c>
    </row>
    <row r="19" s="1" customFormat="1" ht="20" customHeight="1" spans="1:7">
      <c r="A19" s="28" t="s">
        <v>68</v>
      </c>
      <c r="B19" s="29" t="s">
        <v>69</v>
      </c>
      <c r="C19" s="29" t="s">
        <v>70</v>
      </c>
      <c r="D19" s="29" t="s">
        <v>71</v>
      </c>
      <c r="E19" s="30">
        <v>90.2</v>
      </c>
      <c r="F19" s="31" t="str">
        <f>VLOOKUP(A19,Sheet3!A20:D62,3,FALSE)</f>
        <v>杨洁</v>
      </c>
      <c r="G19" s="31" t="str">
        <f>VLOOKUP(A19,Sheet3!A20:D62,4)</f>
        <v>邱之希</v>
      </c>
    </row>
    <row r="20" s="1" customFormat="1" ht="20" customHeight="1" spans="1:7">
      <c r="A20" s="28" t="s">
        <v>72</v>
      </c>
      <c r="B20" s="29" t="s">
        <v>73</v>
      </c>
      <c r="C20" s="29" t="s">
        <v>74</v>
      </c>
      <c r="D20" s="29" t="s">
        <v>75</v>
      </c>
      <c r="E20" s="30">
        <v>74</v>
      </c>
      <c r="F20" s="31" t="str">
        <f>VLOOKUP(A20,Sheet3!A21:D63,3,FALSE)</f>
        <v>彭胤栋</v>
      </c>
      <c r="G20" s="31" t="str">
        <f>VLOOKUP(A20,Sheet3!A21:D63,4)</f>
        <v>邹祺</v>
      </c>
    </row>
    <row r="21" s="1" customFormat="1" ht="20" customHeight="1" spans="1:7">
      <c r="A21" s="28" t="s">
        <v>76</v>
      </c>
      <c r="B21" s="29" t="s">
        <v>77</v>
      </c>
      <c r="C21" s="29" t="s">
        <v>78</v>
      </c>
      <c r="D21" s="29" t="s">
        <v>79</v>
      </c>
      <c r="E21" s="30">
        <v>85.8</v>
      </c>
      <c r="F21" s="31" t="str">
        <f>VLOOKUP(A21,Sheet3!A22:D64,3,FALSE)</f>
        <v>刘思余</v>
      </c>
      <c r="G21" s="31" t="str">
        <f>VLOOKUP(A21,Sheet3!A22:D64,4)</f>
        <v>孟煜晴</v>
      </c>
    </row>
    <row r="22" s="1" customFormat="1" ht="20" customHeight="1" spans="1:7">
      <c r="A22" s="28" t="s">
        <v>80</v>
      </c>
      <c r="B22" s="29" t="s">
        <v>81</v>
      </c>
      <c r="C22" s="29" t="s">
        <v>82</v>
      </c>
      <c r="D22" s="29" t="s">
        <v>83</v>
      </c>
      <c r="E22" s="30">
        <v>85</v>
      </c>
      <c r="F22" s="31" t="str">
        <f>VLOOKUP(A22,Sheet3!A23:D65,3,FALSE)</f>
        <v>张雪凤</v>
      </c>
      <c r="G22" s="31" t="str">
        <f>VLOOKUP(A22,Sheet3!A23:D65,4)</f>
        <v>肖麟锋</v>
      </c>
    </row>
    <row r="23" s="1" customFormat="1" ht="20" customHeight="1" spans="1:7">
      <c r="A23" s="28" t="s">
        <v>84</v>
      </c>
      <c r="B23" s="29" t="s">
        <v>85</v>
      </c>
      <c r="C23" s="29" t="s">
        <v>86</v>
      </c>
      <c r="D23" s="29" t="s">
        <v>87</v>
      </c>
      <c r="E23" s="30">
        <v>77.6</v>
      </c>
      <c r="F23" s="31" t="str">
        <f>VLOOKUP(A23,Sheet3!A24:D66,3,FALSE)</f>
        <v>袁博</v>
      </c>
      <c r="G23" s="31" t="str">
        <f>VLOOKUP(A23,Sheet3!A24:D66,4)</f>
        <v>何霄</v>
      </c>
    </row>
    <row r="24" s="1" customFormat="1" ht="20" customHeight="1" spans="1:7">
      <c r="A24" s="28" t="s">
        <v>88</v>
      </c>
      <c r="B24" s="29" t="s">
        <v>89</v>
      </c>
      <c r="C24" s="29" t="s">
        <v>90</v>
      </c>
      <c r="D24" s="29" t="s">
        <v>91</v>
      </c>
      <c r="E24" s="30">
        <v>92.6</v>
      </c>
      <c r="F24" s="31" t="str">
        <f>VLOOKUP(A24,Sheet3!A25:D67,3,FALSE)</f>
        <v>陈晨恺</v>
      </c>
      <c r="G24" s="31" t="str">
        <f>VLOOKUP(A24,Sheet3!A25:D67,4)</f>
        <v>王远鑫</v>
      </c>
    </row>
    <row r="25" s="1" customFormat="1" ht="20" customHeight="1" spans="1:7">
      <c r="A25" s="28" t="s">
        <v>92</v>
      </c>
      <c r="B25" s="29" t="s">
        <v>93</v>
      </c>
      <c r="C25" s="29" t="s">
        <v>94</v>
      </c>
      <c r="D25" s="29" t="s">
        <v>95</v>
      </c>
      <c r="E25" s="30">
        <v>84.8</v>
      </c>
      <c r="F25" s="31" t="str">
        <f>VLOOKUP(A25,Sheet3!A26:D68,3,FALSE)</f>
        <v>郭金洞</v>
      </c>
      <c r="G25" s="31" t="str">
        <f>VLOOKUP(A25,Sheet3!A26:D68,4)</f>
        <v>李启发</v>
      </c>
    </row>
    <row r="26" s="1" customFormat="1" ht="20" customHeight="1" spans="1:7">
      <c r="A26" s="28" t="s">
        <v>96</v>
      </c>
      <c r="B26" s="29" t="s">
        <v>97</v>
      </c>
      <c r="C26" s="29" t="s">
        <v>98</v>
      </c>
      <c r="D26" s="29" t="s">
        <v>99</v>
      </c>
      <c r="E26" s="30">
        <v>81.8</v>
      </c>
      <c r="F26" s="31" t="str">
        <f>VLOOKUP(A26,Sheet3!A27:D69,3,FALSE)</f>
        <v>沙罗甲</v>
      </c>
      <c r="G26" s="31" t="str">
        <f>VLOOKUP(A26,Sheet3!A27:D69,4)</f>
        <v>钱秋林</v>
      </c>
    </row>
    <row r="27" s="1" customFormat="1" ht="20" customHeight="1" spans="1:7">
      <c r="A27" s="34" t="s">
        <v>100</v>
      </c>
      <c r="B27" s="29" t="s">
        <v>101</v>
      </c>
      <c r="C27" s="29" t="s">
        <v>102</v>
      </c>
      <c r="D27" s="29" t="s">
        <v>103</v>
      </c>
      <c r="E27" s="30">
        <v>87.8</v>
      </c>
      <c r="F27" s="31" t="str">
        <f>VLOOKUP(A27,Sheet3!A28:D70,3,FALSE)</f>
        <v>王铁羲</v>
      </c>
      <c r="G27" s="31" t="str">
        <f>VLOOKUP(A27,Sheet3!A28:D70,4)</f>
        <v>袁文学</v>
      </c>
    </row>
    <row r="28" s="1" customFormat="1" ht="20" customHeight="1" spans="1:7">
      <c r="A28" s="28" t="s">
        <v>104</v>
      </c>
      <c r="B28" s="29" t="s">
        <v>105</v>
      </c>
      <c r="C28" s="29" t="s">
        <v>106</v>
      </c>
      <c r="D28" s="29" t="s">
        <v>107</v>
      </c>
      <c r="E28" s="30">
        <v>82.4</v>
      </c>
      <c r="F28" s="31" t="str">
        <f>VLOOKUP(A28,Sheet3!A29:D71,3,FALSE)</f>
        <v>王同昊</v>
      </c>
      <c r="G28" s="31" t="str">
        <f>VLOOKUP(A28,Sheet3!A29:D71,4)</f>
        <v>蔡鑫洋</v>
      </c>
    </row>
    <row r="29" s="1" customFormat="1" ht="20" customHeight="1" spans="1:7">
      <c r="A29" s="28" t="s">
        <v>108</v>
      </c>
      <c r="B29" s="29" t="s">
        <v>109</v>
      </c>
      <c r="C29" s="29" t="s">
        <v>110</v>
      </c>
      <c r="D29" s="29" t="s">
        <v>111</v>
      </c>
      <c r="E29" s="30">
        <v>74</v>
      </c>
      <c r="F29" s="31" t="str">
        <f>VLOOKUP(A29,Sheet3!A30:D72,3,FALSE)</f>
        <v>李玉婷</v>
      </c>
      <c r="G29" s="31" t="str">
        <f>VLOOKUP(A29,Sheet3!A30:D72,4)</f>
        <v>郭芹羽</v>
      </c>
    </row>
    <row r="30" s="1" customFormat="1" ht="20" customHeight="1" spans="1:7">
      <c r="A30" s="28" t="s">
        <v>112</v>
      </c>
      <c r="B30" s="29" t="s">
        <v>113</v>
      </c>
      <c r="C30" s="29" t="s">
        <v>114</v>
      </c>
      <c r="D30" s="29" t="s">
        <v>115</v>
      </c>
      <c r="E30" s="30">
        <v>79</v>
      </c>
      <c r="F30" s="31" t="str">
        <f>VLOOKUP(A30,Sheet3!A31:D73,3,FALSE)</f>
        <v>何鼎沐莒</v>
      </c>
      <c r="G30" s="31" t="str">
        <f>VLOOKUP(A30,Sheet3!A31:D73,4)</f>
        <v>马可</v>
      </c>
    </row>
    <row r="31" s="1" customFormat="1" ht="20" customHeight="1" spans="1:7">
      <c r="A31" s="28" t="s">
        <v>116</v>
      </c>
      <c r="B31" s="32" t="s">
        <v>117</v>
      </c>
      <c r="C31" s="32" t="s">
        <v>118</v>
      </c>
      <c r="D31" s="29" t="s">
        <v>119</v>
      </c>
      <c r="E31" s="30">
        <v>86</v>
      </c>
      <c r="F31" s="31" t="str">
        <f>VLOOKUP(A31,Sheet3!A32:D74,3,FALSE)</f>
        <v>邓智文</v>
      </c>
      <c r="G31" s="31" t="str">
        <f>VLOOKUP(A31,Sheet3!A32:D74,4)</f>
        <v>张春杰</v>
      </c>
    </row>
    <row r="32" s="1" customFormat="1" ht="20" customHeight="1" spans="1:7">
      <c r="A32" s="28" t="s">
        <v>120</v>
      </c>
      <c r="B32" s="29" t="s">
        <v>121</v>
      </c>
      <c r="C32" s="32" t="s">
        <v>122</v>
      </c>
      <c r="D32" s="29" t="s">
        <v>123</v>
      </c>
      <c r="E32" s="30">
        <v>86.8</v>
      </c>
      <c r="F32" s="31" t="str">
        <f>VLOOKUP(A32,Sheet3!A33:D75,3,FALSE)</f>
        <v>王晨欣</v>
      </c>
      <c r="G32" s="31" t="str">
        <f>VLOOKUP(A32,Sheet3!A33:D75,4)</f>
        <v>陈俊龙</v>
      </c>
    </row>
    <row r="33" s="1" customFormat="1" ht="20" customHeight="1" spans="1:7">
      <c r="A33" s="28" t="s">
        <v>124</v>
      </c>
      <c r="B33" s="32" t="s">
        <v>125</v>
      </c>
      <c r="C33" s="32" t="s">
        <v>126</v>
      </c>
      <c r="D33" s="32" t="s">
        <v>127</v>
      </c>
      <c r="E33" s="30">
        <v>84.4</v>
      </c>
      <c r="F33" s="31" t="str">
        <f>VLOOKUP(A33,Sheet3!A34:D76,3,FALSE)</f>
        <v>刘潭</v>
      </c>
      <c r="G33" s="31" t="str">
        <f>VLOOKUP(A33,Sheet3!A34:D76,4)</f>
        <v>刘正颖</v>
      </c>
    </row>
    <row r="34" s="1" customFormat="1" ht="20" customHeight="1" spans="1:7">
      <c r="A34" s="28" t="s">
        <v>128</v>
      </c>
      <c r="B34" s="29" t="s">
        <v>129</v>
      </c>
      <c r="C34" s="32" t="s">
        <v>130</v>
      </c>
      <c r="D34" s="29" t="s">
        <v>131</v>
      </c>
      <c r="E34" s="30">
        <v>83.2</v>
      </c>
      <c r="F34" s="31" t="str">
        <f>VLOOKUP(A34,Sheet3!A35:D77,3,FALSE)</f>
        <v>肖川</v>
      </c>
      <c r="G34" s="31" t="str">
        <f>VLOOKUP(A34,Sheet3!A35:D77,4)</f>
        <v>吴海洋</v>
      </c>
    </row>
    <row r="35" s="1" customFormat="1" ht="20" customHeight="1" spans="1:7">
      <c r="A35" s="28" t="s">
        <v>132</v>
      </c>
      <c r="B35" s="32" t="s">
        <v>133</v>
      </c>
      <c r="C35" s="29" t="s">
        <v>134</v>
      </c>
      <c r="D35" s="29" t="s">
        <v>135</v>
      </c>
      <c r="E35" s="30">
        <v>77.4</v>
      </c>
      <c r="F35" s="31" t="str">
        <f>VLOOKUP(A35,Sheet3!A36:D78,3,FALSE)</f>
        <v>张明明</v>
      </c>
      <c r="G35" s="31" t="str">
        <f>VLOOKUP(A35,Sheet3!A36:D78,4)</f>
        <v>周雨洁</v>
      </c>
    </row>
    <row r="36" s="1" customFormat="1" ht="20" customHeight="1" spans="1:7">
      <c r="A36" s="28" t="s">
        <v>136</v>
      </c>
      <c r="B36" s="29" t="s">
        <v>137</v>
      </c>
      <c r="C36" s="29" t="s">
        <v>138</v>
      </c>
      <c r="D36" s="29" t="s">
        <v>139</v>
      </c>
      <c r="E36" s="30">
        <v>87.4</v>
      </c>
      <c r="F36" s="31" t="str">
        <f>VLOOKUP(A36,Sheet3!A37:D79,3,FALSE)</f>
        <v>王世杰</v>
      </c>
      <c r="G36" s="31" t="str">
        <f>VLOOKUP(A36,Sheet3!A37:D79,4)</f>
        <v>张高领</v>
      </c>
    </row>
    <row r="37" s="1" customFormat="1" ht="20" customHeight="1" spans="1:7">
      <c r="A37" s="28" t="s">
        <v>140</v>
      </c>
      <c r="B37" s="29" t="s">
        <v>141</v>
      </c>
      <c r="C37" s="29" t="s">
        <v>142</v>
      </c>
      <c r="D37" s="29" t="s">
        <v>143</v>
      </c>
      <c r="E37" s="30">
        <v>84</v>
      </c>
      <c r="F37" s="31" t="str">
        <f>VLOOKUP(A37,Sheet3!A38:D80,3,FALSE)</f>
        <v>何俊奇</v>
      </c>
      <c r="G37" s="31" t="str">
        <f>VLOOKUP(A37,Sheet3!A38:D80,4)</f>
        <v>何本涛</v>
      </c>
    </row>
    <row r="38" s="1" customFormat="1" ht="20" customHeight="1" spans="1:7">
      <c r="A38" s="28" t="s">
        <v>144</v>
      </c>
      <c r="B38" s="29" t="s">
        <v>145</v>
      </c>
      <c r="C38" s="29" t="s">
        <v>146</v>
      </c>
      <c r="D38" s="29" t="s">
        <v>147</v>
      </c>
      <c r="E38" s="30">
        <v>81</v>
      </c>
      <c r="F38" s="31" t="str">
        <f>VLOOKUP(A38,Sheet3!A39:D81,3,FALSE)</f>
        <v>吕庆发</v>
      </c>
      <c r="G38" s="31" t="str">
        <f>VLOOKUP(A38,Sheet3!A39:D81,4)</f>
        <v>汪语轩</v>
      </c>
    </row>
    <row r="39" s="1" customFormat="1" ht="20" customHeight="1" spans="1:7">
      <c r="A39" s="28" t="s">
        <v>148</v>
      </c>
      <c r="B39" s="29" t="s">
        <v>149</v>
      </c>
      <c r="C39" s="32" t="s">
        <v>150</v>
      </c>
      <c r="D39" s="29" t="s">
        <v>151</v>
      </c>
      <c r="E39" s="30">
        <v>75.2</v>
      </c>
      <c r="F39" s="31" t="str">
        <f>VLOOKUP(A39,Sheet3!A40:D82,3,FALSE)</f>
        <v>张智恒</v>
      </c>
      <c r="G39" s="31" t="str">
        <f>VLOOKUP(A39,Sheet3!A40:D82,4)</f>
        <v>张广怡</v>
      </c>
    </row>
    <row r="40" s="1" customFormat="1" ht="20" customHeight="1" spans="1:7">
      <c r="A40" s="28" t="s">
        <v>152</v>
      </c>
      <c r="B40" s="29" t="s">
        <v>153</v>
      </c>
      <c r="C40" s="29" t="s">
        <v>154</v>
      </c>
      <c r="D40" s="29" t="s">
        <v>155</v>
      </c>
      <c r="E40" s="30">
        <v>81</v>
      </c>
      <c r="F40" s="31" t="str">
        <f>VLOOKUP(A40,Sheet3!A41:D83,3,FALSE)</f>
        <v>刘天程</v>
      </c>
      <c r="G40" s="31" t="str">
        <f>VLOOKUP(A40,Sheet3!A41:D83,4)</f>
        <v>张周瑞</v>
      </c>
    </row>
    <row r="41" s="1" customFormat="1" ht="20" customHeight="1" spans="1:7">
      <c r="A41" s="28" t="s">
        <v>156</v>
      </c>
      <c r="B41" s="29" t="s">
        <v>157</v>
      </c>
      <c r="C41" s="29" t="s">
        <v>158</v>
      </c>
      <c r="D41" s="29" t="s">
        <v>159</v>
      </c>
      <c r="E41" s="30">
        <v>86</v>
      </c>
      <c r="F41" s="31" t="str">
        <f>VLOOKUP(A41,Sheet3!A42:D84,3,FALSE)</f>
        <v>张诗涵</v>
      </c>
      <c r="G41" s="31" t="str">
        <f>VLOOKUP(A41,Sheet3!A42:D84,4)</f>
        <v>陈雨</v>
      </c>
    </row>
    <row r="42" s="1" customFormat="1" ht="20" customHeight="1" spans="1:7">
      <c r="A42" s="28" t="s">
        <v>160</v>
      </c>
      <c r="B42" s="29" t="s">
        <v>161</v>
      </c>
      <c r="C42" s="29" t="s">
        <v>162</v>
      </c>
      <c r="D42" s="29" t="s">
        <v>163</v>
      </c>
      <c r="E42" s="30">
        <v>80</v>
      </c>
      <c r="F42" s="31" t="str">
        <f>VLOOKUP(A42,Sheet3!A43:D85,3,FALSE)</f>
        <v>杨润秋</v>
      </c>
      <c r="G42" s="31" t="str">
        <f>VLOOKUP(A42,Sheet3!A43:D85,4)</f>
        <v>关洪英</v>
      </c>
    </row>
    <row r="43" s="1" customFormat="1" ht="20" customHeight="1" spans="1:7">
      <c r="A43" s="28" t="s">
        <v>164</v>
      </c>
      <c r="B43" s="29" t="s">
        <v>165</v>
      </c>
      <c r="C43" s="29" t="s">
        <v>166</v>
      </c>
      <c r="D43" s="29" t="s">
        <v>167</v>
      </c>
      <c r="E43" s="30">
        <v>85.2</v>
      </c>
      <c r="F43" s="31" t="str">
        <f>VLOOKUP(A43,Sheet3!A44:D86,3,FALSE)</f>
        <v>胡万杰</v>
      </c>
      <c r="G43" s="31" t="str">
        <f>VLOOKUP(A43,Sheet3!A44:D86,4)</f>
        <v>罗杰</v>
      </c>
    </row>
    <row r="44" s="1" customFormat="1" ht="20" customHeight="1" spans="1:7">
      <c r="A44" s="28" t="s">
        <v>168</v>
      </c>
      <c r="B44" s="29" t="s">
        <v>169</v>
      </c>
      <c r="C44" s="32" t="s">
        <v>170</v>
      </c>
      <c r="D44" s="32" t="s">
        <v>171</v>
      </c>
      <c r="E44" s="30">
        <v>85.8</v>
      </c>
      <c r="F44" s="31" t="str">
        <f>VLOOKUP(A44,Sheet3!A45:D87,3,FALSE)</f>
        <v>陈梦君</v>
      </c>
      <c r="G44" s="31" t="str">
        <f>VLOOKUP(A44,Sheet3!A45:D87,4)</f>
        <v>李玉</v>
      </c>
    </row>
    <row r="45" s="1" customFormat="1" ht="20" customHeight="1" spans="1:7">
      <c r="A45" s="28" t="s">
        <v>172</v>
      </c>
      <c r="B45" s="29" t="s">
        <v>173</v>
      </c>
      <c r="C45" s="29" t="s">
        <v>174</v>
      </c>
      <c r="D45" s="29" t="s">
        <v>175</v>
      </c>
      <c r="E45" s="30">
        <v>85.8</v>
      </c>
      <c r="F45" s="31" t="str">
        <f>VLOOKUP(A45,Sheet3!A46:D88,3,FALSE)</f>
        <v>陈国辉</v>
      </c>
      <c r="G45" s="31" t="str">
        <f>VLOOKUP(A45,Sheet3!A46:D88,4)</f>
        <v>魏国平</v>
      </c>
    </row>
    <row r="46" s="1" customFormat="1" spans="5:5">
      <c r="E46" s="35"/>
    </row>
    <row r="47" s="1" customFormat="1" spans="5:5">
      <c r="E47" s="35"/>
    </row>
    <row r="48" s="1" customFormat="1" spans="5:5">
      <c r="E48" s="35"/>
    </row>
  </sheetData>
  <mergeCells count="2">
    <mergeCell ref="A1:G1"/>
    <mergeCell ref="F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28" workbookViewId="0">
      <selection activeCell="J4" sqref="J4:J46"/>
    </sheetView>
  </sheetViews>
  <sheetFormatPr defaultColWidth="8.88888888888889" defaultRowHeight="14.4"/>
  <sheetData>
    <row r="1" ht="22.2" customHeight="1" spans="1:10">
      <c r="A1" s="17" t="s">
        <v>176</v>
      </c>
      <c r="B1" s="17"/>
      <c r="C1" s="17"/>
      <c r="D1" s="17"/>
      <c r="E1" s="17"/>
      <c r="F1" s="17"/>
      <c r="G1" s="17"/>
      <c r="H1" s="17"/>
      <c r="I1" s="17"/>
      <c r="J1" s="17"/>
    </row>
    <row r="2" ht="17.4" customHeight="1" spans="1:10">
      <c r="A2" s="18"/>
      <c r="B2" s="18" t="s">
        <v>177</v>
      </c>
      <c r="C2" s="18"/>
      <c r="D2" s="18"/>
      <c r="E2" s="18"/>
      <c r="F2" s="18" t="s">
        <v>178</v>
      </c>
      <c r="G2" s="18"/>
      <c r="H2" s="18"/>
      <c r="I2" s="18"/>
      <c r="J2" s="18" t="s">
        <v>179</v>
      </c>
    </row>
    <row r="3" ht="15.6" spans="1:10">
      <c r="A3" s="19" t="s">
        <v>180</v>
      </c>
      <c r="B3" s="19" t="s">
        <v>181</v>
      </c>
      <c r="C3" s="19" t="s">
        <v>182</v>
      </c>
      <c r="D3" s="19" t="s">
        <v>183</v>
      </c>
      <c r="E3" s="19" t="s">
        <v>184</v>
      </c>
      <c r="F3" s="19" t="s">
        <v>181</v>
      </c>
      <c r="G3" s="19" t="s">
        <v>182</v>
      </c>
      <c r="H3" s="19" t="s">
        <v>183</v>
      </c>
      <c r="I3" s="19" t="s">
        <v>184</v>
      </c>
      <c r="J3" s="19" t="s">
        <v>5</v>
      </c>
    </row>
    <row r="4" ht="15.6" spans="1:10">
      <c r="A4" s="20" t="s">
        <v>7</v>
      </c>
      <c r="B4" s="21">
        <v>2</v>
      </c>
      <c r="C4" s="21">
        <v>2</v>
      </c>
      <c r="D4" s="21">
        <v>2</v>
      </c>
      <c r="E4" s="21">
        <v>3</v>
      </c>
      <c r="F4" s="21">
        <v>2</v>
      </c>
      <c r="G4" s="21">
        <v>2</v>
      </c>
      <c r="H4" s="21">
        <v>2</v>
      </c>
      <c r="I4" s="21">
        <v>3</v>
      </c>
      <c r="J4" s="22">
        <v>18</v>
      </c>
    </row>
    <row r="5" ht="15.6" spans="1:10">
      <c r="A5" s="20" t="s">
        <v>11</v>
      </c>
      <c r="B5" s="21">
        <v>2</v>
      </c>
      <c r="C5" s="21">
        <v>2</v>
      </c>
      <c r="D5" s="21">
        <v>1</v>
      </c>
      <c r="E5" s="21">
        <v>3</v>
      </c>
      <c r="F5" s="21">
        <v>2</v>
      </c>
      <c r="G5" s="21">
        <v>1</v>
      </c>
      <c r="H5" s="21">
        <v>0</v>
      </c>
      <c r="I5" s="21">
        <v>2</v>
      </c>
      <c r="J5" s="22">
        <v>13</v>
      </c>
    </row>
    <row r="6" ht="15.6" spans="1:10">
      <c r="A6" s="20" t="s">
        <v>15</v>
      </c>
      <c r="B6" s="21">
        <v>2</v>
      </c>
      <c r="C6" s="21">
        <v>2</v>
      </c>
      <c r="D6" s="21">
        <v>2</v>
      </c>
      <c r="E6" s="21">
        <v>4</v>
      </c>
      <c r="F6" s="21">
        <v>2</v>
      </c>
      <c r="G6" s="21">
        <v>1</v>
      </c>
      <c r="H6" s="21">
        <v>1</v>
      </c>
      <c r="I6" s="21">
        <v>2</v>
      </c>
      <c r="J6" s="22">
        <v>16</v>
      </c>
    </row>
    <row r="7" ht="15.6" spans="1:10">
      <c r="A7" s="20" t="s">
        <v>19</v>
      </c>
      <c r="B7" s="21">
        <v>2</v>
      </c>
      <c r="C7" s="21">
        <v>2</v>
      </c>
      <c r="D7" s="21">
        <v>2</v>
      </c>
      <c r="E7" s="21">
        <v>4</v>
      </c>
      <c r="F7" s="21">
        <v>2</v>
      </c>
      <c r="G7" s="21">
        <v>1</v>
      </c>
      <c r="H7" s="21">
        <v>2</v>
      </c>
      <c r="I7" s="21">
        <v>3</v>
      </c>
      <c r="J7" s="22">
        <v>18</v>
      </c>
    </row>
    <row r="8" ht="15.6" spans="1:10">
      <c r="A8" s="20" t="s">
        <v>23</v>
      </c>
      <c r="B8" s="21">
        <v>1</v>
      </c>
      <c r="C8" s="21">
        <v>2</v>
      </c>
      <c r="D8" s="21">
        <v>2</v>
      </c>
      <c r="E8" s="21">
        <v>4</v>
      </c>
      <c r="F8" s="21">
        <v>2</v>
      </c>
      <c r="G8" s="21">
        <v>2</v>
      </c>
      <c r="H8" s="21">
        <v>1</v>
      </c>
      <c r="I8" s="21">
        <v>3</v>
      </c>
      <c r="J8" s="22">
        <v>17</v>
      </c>
    </row>
    <row r="9" ht="15.6" spans="1:10">
      <c r="A9" s="20" t="s">
        <v>27</v>
      </c>
      <c r="B9" s="21">
        <v>2</v>
      </c>
      <c r="C9" s="21">
        <v>2</v>
      </c>
      <c r="D9" s="21">
        <v>2</v>
      </c>
      <c r="E9" s="21">
        <v>3</v>
      </c>
      <c r="F9" s="21">
        <v>2</v>
      </c>
      <c r="G9" s="21">
        <v>2</v>
      </c>
      <c r="H9" s="21">
        <v>2</v>
      </c>
      <c r="I9" s="21">
        <v>3</v>
      </c>
      <c r="J9" s="22">
        <v>18</v>
      </c>
    </row>
    <row r="10" ht="15.6" spans="1:10">
      <c r="A10" s="20" t="s">
        <v>31</v>
      </c>
      <c r="B10" s="22">
        <v>2</v>
      </c>
      <c r="C10" s="22">
        <v>2</v>
      </c>
      <c r="D10" s="22">
        <v>2</v>
      </c>
      <c r="E10" s="22">
        <v>3</v>
      </c>
      <c r="F10" s="22">
        <v>2</v>
      </c>
      <c r="G10" s="22">
        <v>2</v>
      </c>
      <c r="H10" s="22">
        <v>2</v>
      </c>
      <c r="I10" s="22">
        <v>4</v>
      </c>
      <c r="J10" s="22">
        <v>19</v>
      </c>
    </row>
    <row r="11" ht="15.6" spans="1:10">
      <c r="A11" s="20" t="s">
        <v>35</v>
      </c>
      <c r="B11" s="22">
        <v>2</v>
      </c>
      <c r="C11" s="22">
        <v>2</v>
      </c>
      <c r="D11" s="22">
        <v>1</v>
      </c>
      <c r="E11" s="22">
        <v>3</v>
      </c>
      <c r="F11" s="22">
        <v>2</v>
      </c>
      <c r="G11" s="22">
        <v>2</v>
      </c>
      <c r="H11" s="22">
        <v>2</v>
      </c>
      <c r="I11" s="22">
        <v>3</v>
      </c>
      <c r="J11" s="22">
        <v>17</v>
      </c>
    </row>
    <row r="12" ht="15.6" spans="1:10">
      <c r="A12" s="20" t="s">
        <v>39</v>
      </c>
      <c r="B12" s="21">
        <v>2</v>
      </c>
      <c r="C12" s="21">
        <v>2</v>
      </c>
      <c r="D12" s="21">
        <v>2</v>
      </c>
      <c r="E12" s="21">
        <v>3</v>
      </c>
      <c r="F12" s="21">
        <v>2</v>
      </c>
      <c r="G12" s="21">
        <v>2</v>
      </c>
      <c r="H12" s="21">
        <v>2</v>
      </c>
      <c r="I12" s="21">
        <v>3</v>
      </c>
      <c r="J12" s="22">
        <v>18</v>
      </c>
    </row>
    <row r="13" ht="15.6" spans="1:10">
      <c r="A13" s="20" t="s">
        <v>43</v>
      </c>
      <c r="B13" s="21">
        <v>2</v>
      </c>
      <c r="C13" s="21">
        <v>2</v>
      </c>
      <c r="D13" s="21">
        <v>2</v>
      </c>
      <c r="E13" s="21">
        <v>4</v>
      </c>
      <c r="F13" s="21">
        <v>2</v>
      </c>
      <c r="G13" s="21">
        <v>2</v>
      </c>
      <c r="H13" s="21">
        <v>2</v>
      </c>
      <c r="I13" s="21">
        <v>2</v>
      </c>
      <c r="J13" s="22">
        <v>18</v>
      </c>
    </row>
    <row r="14" ht="15.6" spans="1:10">
      <c r="A14" s="20" t="s">
        <v>47</v>
      </c>
      <c r="B14" s="21">
        <v>0</v>
      </c>
      <c r="C14" s="21">
        <v>2</v>
      </c>
      <c r="D14" s="21">
        <v>2</v>
      </c>
      <c r="E14" s="21">
        <v>2</v>
      </c>
      <c r="F14" s="21">
        <v>0</v>
      </c>
      <c r="G14" s="21">
        <v>2</v>
      </c>
      <c r="H14" s="21">
        <v>2</v>
      </c>
      <c r="I14" s="21">
        <v>4</v>
      </c>
      <c r="J14" s="22">
        <v>14</v>
      </c>
    </row>
    <row r="15" ht="15.6" spans="1:10">
      <c r="A15" s="20" t="s">
        <v>48</v>
      </c>
      <c r="B15" s="21">
        <v>2</v>
      </c>
      <c r="C15" s="21">
        <v>2</v>
      </c>
      <c r="D15" s="21">
        <v>2</v>
      </c>
      <c r="E15" s="21">
        <v>3</v>
      </c>
      <c r="F15" s="21">
        <v>2</v>
      </c>
      <c r="G15" s="21">
        <v>2</v>
      </c>
      <c r="H15" s="21">
        <v>2</v>
      </c>
      <c r="I15" s="21">
        <v>4</v>
      </c>
      <c r="J15" s="22">
        <v>19</v>
      </c>
    </row>
    <row r="16" ht="15.6" spans="1:10">
      <c r="A16" s="20" t="s">
        <v>52</v>
      </c>
      <c r="B16" s="21">
        <v>2</v>
      </c>
      <c r="C16" s="21">
        <v>2</v>
      </c>
      <c r="D16" s="21">
        <v>2</v>
      </c>
      <c r="E16" s="21">
        <v>4</v>
      </c>
      <c r="F16" s="21">
        <v>2</v>
      </c>
      <c r="G16" s="21">
        <v>2</v>
      </c>
      <c r="H16" s="21">
        <v>2</v>
      </c>
      <c r="I16" s="21">
        <v>3</v>
      </c>
      <c r="J16" s="22">
        <v>19</v>
      </c>
    </row>
    <row r="17" ht="15.6" spans="1:10">
      <c r="A17" s="20" t="s">
        <v>56</v>
      </c>
      <c r="B17" s="21">
        <v>2</v>
      </c>
      <c r="C17" s="21">
        <v>2</v>
      </c>
      <c r="D17" s="21">
        <v>1</v>
      </c>
      <c r="E17" s="21">
        <v>3</v>
      </c>
      <c r="F17" s="21">
        <v>2</v>
      </c>
      <c r="G17" s="21">
        <v>1</v>
      </c>
      <c r="H17" s="21">
        <v>0</v>
      </c>
      <c r="I17" s="21">
        <v>2</v>
      </c>
      <c r="J17" s="22">
        <v>13</v>
      </c>
    </row>
    <row r="18" ht="15.6" spans="1:10">
      <c r="A18" s="20" t="s">
        <v>60</v>
      </c>
      <c r="B18" s="21">
        <v>2</v>
      </c>
      <c r="C18" s="21">
        <v>2</v>
      </c>
      <c r="D18" s="21">
        <v>1</v>
      </c>
      <c r="E18" s="21">
        <v>3</v>
      </c>
      <c r="F18" s="21">
        <v>2</v>
      </c>
      <c r="G18" s="21">
        <v>1</v>
      </c>
      <c r="H18" s="21">
        <v>0</v>
      </c>
      <c r="I18" s="21">
        <v>2</v>
      </c>
      <c r="J18" s="22">
        <v>13</v>
      </c>
    </row>
    <row r="19" ht="15.6" spans="1:10">
      <c r="A19" s="20" t="s">
        <v>64</v>
      </c>
      <c r="B19" s="21">
        <v>2</v>
      </c>
      <c r="C19" s="21">
        <v>2</v>
      </c>
      <c r="D19" s="21">
        <v>1</v>
      </c>
      <c r="E19" s="21">
        <v>3</v>
      </c>
      <c r="F19" s="21">
        <v>2</v>
      </c>
      <c r="G19" s="21">
        <v>2</v>
      </c>
      <c r="H19" s="21">
        <v>2</v>
      </c>
      <c r="I19" s="21">
        <v>3</v>
      </c>
      <c r="J19" s="22">
        <v>17</v>
      </c>
    </row>
    <row r="20" ht="15.6" spans="1:10">
      <c r="A20" s="20" t="s">
        <v>68</v>
      </c>
      <c r="B20" s="21">
        <v>2</v>
      </c>
      <c r="C20" s="21">
        <v>2</v>
      </c>
      <c r="D20" s="21">
        <v>2</v>
      </c>
      <c r="E20" s="21">
        <v>4</v>
      </c>
      <c r="F20" s="21">
        <v>2</v>
      </c>
      <c r="G20" s="21">
        <v>2</v>
      </c>
      <c r="H20" s="21">
        <v>2</v>
      </c>
      <c r="I20" s="21">
        <v>3</v>
      </c>
      <c r="J20" s="22">
        <v>19</v>
      </c>
    </row>
    <row r="21" ht="15.6" spans="1:10">
      <c r="A21" s="20" t="s">
        <v>72</v>
      </c>
      <c r="B21" s="21">
        <v>0</v>
      </c>
      <c r="C21" s="21">
        <v>2</v>
      </c>
      <c r="D21" s="21">
        <v>1</v>
      </c>
      <c r="E21" s="21">
        <v>3</v>
      </c>
      <c r="F21" s="21">
        <v>2</v>
      </c>
      <c r="G21" s="21">
        <v>2</v>
      </c>
      <c r="H21" s="21">
        <v>1</v>
      </c>
      <c r="I21" s="21">
        <v>3</v>
      </c>
      <c r="J21" s="22">
        <v>14</v>
      </c>
    </row>
    <row r="22" ht="15.6" spans="1:10">
      <c r="A22" s="20" t="s">
        <v>76</v>
      </c>
      <c r="B22" s="21">
        <v>2</v>
      </c>
      <c r="C22" s="21">
        <v>2</v>
      </c>
      <c r="D22" s="21">
        <v>1</v>
      </c>
      <c r="E22" s="21">
        <v>3</v>
      </c>
      <c r="F22" s="21">
        <v>2</v>
      </c>
      <c r="G22" s="21">
        <v>2</v>
      </c>
      <c r="H22" s="21">
        <v>2</v>
      </c>
      <c r="I22" s="21">
        <v>3</v>
      </c>
      <c r="J22" s="22">
        <v>17</v>
      </c>
    </row>
    <row r="23" ht="15.6" spans="1:10">
      <c r="A23" s="20" t="s">
        <v>80</v>
      </c>
      <c r="B23" s="21">
        <v>2</v>
      </c>
      <c r="C23" s="21">
        <v>2</v>
      </c>
      <c r="D23" s="21">
        <v>1</v>
      </c>
      <c r="E23" s="21">
        <v>3</v>
      </c>
      <c r="F23" s="21">
        <v>2</v>
      </c>
      <c r="G23" s="21">
        <v>2</v>
      </c>
      <c r="H23" s="21">
        <v>2</v>
      </c>
      <c r="I23" s="21">
        <v>3</v>
      </c>
      <c r="J23" s="22">
        <v>17</v>
      </c>
    </row>
    <row r="24" ht="15.6" spans="1:10">
      <c r="A24" s="20" t="s">
        <v>84</v>
      </c>
      <c r="B24" s="21">
        <v>2</v>
      </c>
      <c r="C24" s="21">
        <v>1</v>
      </c>
      <c r="D24" s="21">
        <v>2</v>
      </c>
      <c r="E24" s="21">
        <v>3</v>
      </c>
      <c r="F24" s="21">
        <v>2</v>
      </c>
      <c r="G24" s="21">
        <v>1</v>
      </c>
      <c r="H24" s="21">
        <v>2</v>
      </c>
      <c r="I24" s="21">
        <v>3</v>
      </c>
      <c r="J24" s="22">
        <v>16</v>
      </c>
    </row>
    <row r="25" ht="15.6" spans="1:10">
      <c r="A25" s="20" t="s">
        <v>88</v>
      </c>
      <c r="B25" s="21">
        <v>2</v>
      </c>
      <c r="C25" s="21">
        <v>2</v>
      </c>
      <c r="D25" s="21">
        <v>2</v>
      </c>
      <c r="E25" s="21">
        <v>4</v>
      </c>
      <c r="F25" s="21">
        <v>2</v>
      </c>
      <c r="G25" s="21">
        <v>2</v>
      </c>
      <c r="H25" s="21">
        <v>2</v>
      </c>
      <c r="I25" s="21">
        <v>3</v>
      </c>
      <c r="J25" s="22">
        <v>19</v>
      </c>
    </row>
    <row r="26" ht="15.6" spans="1:10">
      <c r="A26" s="20" t="s">
        <v>92</v>
      </c>
      <c r="B26" s="21">
        <v>2</v>
      </c>
      <c r="C26" s="21">
        <v>2</v>
      </c>
      <c r="D26" s="21">
        <v>0</v>
      </c>
      <c r="E26" s="21">
        <v>3</v>
      </c>
      <c r="F26" s="21">
        <v>2</v>
      </c>
      <c r="G26" s="21">
        <v>2</v>
      </c>
      <c r="H26" s="21">
        <v>2</v>
      </c>
      <c r="I26" s="21">
        <v>3</v>
      </c>
      <c r="J26" s="22">
        <v>16</v>
      </c>
    </row>
    <row r="27" ht="15.6" spans="1:10">
      <c r="A27" s="20" t="s">
        <v>96</v>
      </c>
      <c r="B27" s="22">
        <v>2</v>
      </c>
      <c r="C27" s="22">
        <v>2</v>
      </c>
      <c r="D27" s="22">
        <v>1</v>
      </c>
      <c r="E27" s="22">
        <v>3</v>
      </c>
      <c r="F27" s="22">
        <v>2</v>
      </c>
      <c r="G27" s="22">
        <v>2</v>
      </c>
      <c r="H27" s="22">
        <v>2</v>
      </c>
      <c r="I27" s="22">
        <v>3</v>
      </c>
      <c r="J27" s="25">
        <v>17</v>
      </c>
    </row>
    <row r="28" ht="31.2" spans="1:10">
      <c r="A28" s="23" t="s">
        <v>100</v>
      </c>
      <c r="B28" s="21">
        <v>2</v>
      </c>
      <c r="C28" s="21">
        <v>2</v>
      </c>
      <c r="D28" s="21">
        <v>2</v>
      </c>
      <c r="E28" s="21">
        <v>3</v>
      </c>
      <c r="F28" s="21">
        <v>2</v>
      </c>
      <c r="G28" s="21">
        <v>2</v>
      </c>
      <c r="H28" s="21">
        <v>2</v>
      </c>
      <c r="I28" s="21">
        <v>4</v>
      </c>
      <c r="J28" s="22">
        <v>19</v>
      </c>
    </row>
    <row r="29" ht="15.6" spans="1:10">
      <c r="A29" s="20" t="s">
        <v>104</v>
      </c>
      <c r="B29" s="21">
        <v>0</v>
      </c>
      <c r="C29" s="21">
        <v>2</v>
      </c>
      <c r="D29" s="21">
        <v>2</v>
      </c>
      <c r="E29" s="21">
        <v>3</v>
      </c>
      <c r="F29" s="21">
        <v>2</v>
      </c>
      <c r="G29" s="21">
        <v>2</v>
      </c>
      <c r="H29" s="21">
        <v>2</v>
      </c>
      <c r="I29" s="21">
        <v>3</v>
      </c>
      <c r="J29" s="22">
        <v>16</v>
      </c>
    </row>
    <row r="30" ht="15.6" spans="1:10">
      <c r="A30" s="20" t="s">
        <v>108</v>
      </c>
      <c r="B30" s="21">
        <v>0</v>
      </c>
      <c r="C30" s="21">
        <v>2</v>
      </c>
      <c r="D30" s="21">
        <v>1</v>
      </c>
      <c r="E30" s="21">
        <v>3</v>
      </c>
      <c r="F30" s="21">
        <v>2</v>
      </c>
      <c r="G30" s="21">
        <v>1</v>
      </c>
      <c r="H30" s="21">
        <v>2</v>
      </c>
      <c r="I30" s="21">
        <v>3</v>
      </c>
      <c r="J30" s="22">
        <v>14</v>
      </c>
    </row>
    <row r="31" ht="15.6" spans="1:10">
      <c r="A31" s="20" t="s">
        <v>112</v>
      </c>
      <c r="B31" s="21">
        <v>2</v>
      </c>
      <c r="C31" s="21">
        <v>2</v>
      </c>
      <c r="D31" s="21">
        <v>1</v>
      </c>
      <c r="E31" s="21">
        <v>3</v>
      </c>
      <c r="F31" s="21">
        <v>0</v>
      </c>
      <c r="G31" s="21">
        <v>2</v>
      </c>
      <c r="H31" s="21">
        <v>2</v>
      </c>
      <c r="I31" s="21">
        <v>3</v>
      </c>
      <c r="J31" s="22">
        <v>15</v>
      </c>
    </row>
    <row r="32" ht="15.6" spans="1:10">
      <c r="A32" s="20" t="s">
        <v>116</v>
      </c>
      <c r="B32" s="21">
        <v>2</v>
      </c>
      <c r="C32" s="21">
        <v>2</v>
      </c>
      <c r="D32" s="21">
        <v>2</v>
      </c>
      <c r="E32" s="21">
        <v>3</v>
      </c>
      <c r="F32" s="21">
        <v>2</v>
      </c>
      <c r="G32" s="21">
        <v>2</v>
      </c>
      <c r="H32" s="21">
        <v>2</v>
      </c>
      <c r="I32" s="21">
        <v>3</v>
      </c>
      <c r="J32" s="22">
        <v>18</v>
      </c>
    </row>
    <row r="33" ht="15.6" spans="1:10">
      <c r="A33" s="20" t="s">
        <v>120</v>
      </c>
      <c r="B33" s="21">
        <v>2</v>
      </c>
      <c r="C33" s="21">
        <v>2</v>
      </c>
      <c r="D33" s="21">
        <v>2</v>
      </c>
      <c r="E33" s="21">
        <v>3</v>
      </c>
      <c r="F33" s="21">
        <v>2</v>
      </c>
      <c r="G33" s="21">
        <v>2</v>
      </c>
      <c r="H33" s="21">
        <v>2</v>
      </c>
      <c r="I33" s="21">
        <v>3</v>
      </c>
      <c r="J33" s="22">
        <v>18</v>
      </c>
    </row>
    <row r="34" ht="15.6" spans="1:10">
      <c r="A34" s="20" t="s">
        <v>124</v>
      </c>
      <c r="B34" s="21">
        <v>2</v>
      </c>
      <c r="C34" s="21">
        <v>2</v>
      </c>
      <c r="D34" s="21">
        <v>2</v>
      </c>
      <c r="E34" s="21">
        <v>3</v>
      </c>
      <c r="F34" s="21">
        <v>2</v>
      </c>
      <c r="G34" s="21">
        <v>2</v>
      </c>
      <c r="H34" s="21">
        <v>2</v>
      </c>
      <c r="I34" s="21">
        <v>3</v>
      </c>
      <c r="J34" s="22">
        <v>18</v>
      </c>
    </row>
    <row r="35" ht="15.6" spans="1:10">
      <c r="A35" s="20" t="s">
        <v>128</v>
      </c>
      <c r="B35" s="21">
        <v>2</v>
      </c>
      <c r="C35" s="21">
        <v>2</v>
      </c>
      <c r="D35" s="21">
        <v>0</v>
      </c>
      <c r="E35" s="21">
        <v>3</v>
      </c>
      <c r="F35" s="21">
        <v>2</v>
      </c>
      <c r="G35" s="21">
        <v>2</v>
      </c>
      <c r="H35" s="21">
        <v>2</v>
      </c>
      <c r="I35" s="21">
        <v>3</v>
      </c>
      <c r="J35" s="22">
        <v>16</v>
      </c>
    </row>
    <row r="36" ht="15.6" spans="1:10">
      <c r="A36" s="20" t="s">
        <v>132</v>
      </c>
      <c r="B36" s="21">
        <v>1</v>
      </c>
      <c r="C36" s="21">
        <v>2</v>
      </c>
      <c r="D36" s="21">
        <v>1</v>
      </c>
      <c r="E36" s="21">
        <v>3</v>
      </c>
      <c r="F36" s="21">
        <v>1</v>
      </c>
      <c r="G36" s="21">
        <v>2</v>
      </c>
      <c r="H36" s="21">
        <v>2</v>
      </c>
      <c r="I36" s="21">
        <v>3</v>
      </c>
      <c r="J36" s="22">
        <v>15</v>
      </c>
    </row>
    <row r="37" ht="15.6" spans="1:10">
      <c r="A37" s="20" t="s">
        <v>136</v>
      </c>
      <c r="B37" s="21">
        <v>2</v>
      </c>
      <c r="C37" s="21">
        <v>2</v>
      </c>
      <c r="D37" s="21">
        <v>0</v>
      </c>
      <c r="E37" s="21">
        <v>3</v>
      </c>
      <c r="F37" s="21">
        <v>2</v>
      </c>
      <c r="G37" s="21">
        <v>2</v>
      </c>
      <c r="H37" s="21">
        <v>2</v>
      </c>
      <c r="I37" s="21">
        <v>4</v>
      </c>
      <c r="J37" s="22">
        <v>17</v>
      </c>
    </row>
    <row r="38" ht="15.6" spans="1:10">
      <c r="A38" s="20" t="s">
        <v>140</v>
      </c>
      <c r="B38" s="21">
        <v>2</v>
      </c>
      <c r="C38" s="21">
        <v>2</v>
      </c>
      <c r="D38" s="21">
        <v>1</v>
      </c>
      <c r="E38" s="21">
        <v>3</v>
      </c>
      <c r="F38" s="21">
        <v>2</v>
      </c>
      <c r="G38" s="21">
        <v>2</v>
      </c>
      <c r="H38" s="21">
        <v>1</v>
      </c>
      <c r="I38" s="21">
        <v>3</v>
      </c>
      <c r="J38" s="22">
        <v>16</v>
      </c>
    </row>
    <row r="39" ht="15.6" spans="1:10">
      <c r="A39" s="20" t="s">
        <v>144</v>
      </c>
      <c r="B39" s="22">
        <v>2</v>
      </c>
      <c r="C39" s="22">
        <v>2</v>
      </c>
      <c r="D39" s="22">
        <v>1</v>
      </c>
      <c r="E39" s="22">
        <v>3</v>
      </c>
      <c r="F39" s="22">
        <v>2</v>
      </c>
      <c r="G39" s="22">
        <v>2</v>
      </c>
      <c r="H39" s="22">
        <v>2</v>
      </c>
      <c r="I39" s="22">
        <v>3</v>
      </c>
      <c r="J39" s="22">
        <v>17</v>
      </c>
    </row>
    <row r="40" ht="15.6" spans="1:10">
      <c r="A40" s="20" t="s">
        <v>148</v>
      </c>
      <c r="B40" s="21">
        <v>1</v>
      </c>
      <c r="C40" s="21">
        <v>2</v>
      </c>
      <c r="D40" s="21">
        <v>1</v>
      </c>
      <c r="E40" s="21">
        <v>3</v>
      </c>
      <c r="F40" s="21">
        <v>2</v>
      </c>
      <c r="G40" s="21">
        <v>2</v>
      </c>
      <c r="H40" s="21">
        <v>2</v>
      </c>
      <c r="I40" s="21">
        <v>3</v>
      </c>
      <c r="J40" s="22">
        <v>16</v>
      </c>
    </row>
    <row r="41" ht="15.6" spans="1:10">
      <c r="A41" s="20" t="s">
        <v>152</v>
      </c>
      <c r="B41" s="21">
        <v>2</v>
      </c>
      <c r="C41" s="21">
        <v>2</v>
      </c>
      <c r="D41" s="21">
        <v>2</v>
      </c>
      <c r="E41" s="21">
        <v>3</v>
      </c>
      <c r="F41" s="21">
        <v>2</v>
      </c>
      <c r="G41" s="21">
        <v>2</v>
      </c>
      <c r="H41" s="21">
        <v>0</v>
      </c>
      <c r="I41" s="21">
        <v>4</v>
      </c>
      <c r="J41" s="22">
        <v>17</v>
      </c>
    </row>
    <row r="42" ht="15.6" spans="1:10">
      <c r="A42" s="20" t="s">
        <v>156</v>
      </c>
      <c r="B42" s="21">
        <v>2</v>
      </c>
      <c r="C42" s="21">
        <v>2</v>
      </c>
      <c r="D42" s="21">
        <v>2</v>
      </c>
      <c r="E42" s="21">
        <v>3</v>
      </c>
      <c r="F42" s="21">
        <v>2</v>
      </c>
      <c r="G42" s="21">
        <v>2</v>
      </c>
      <c r="H42" s="21">
        <v>2</v>
      </c>
      <c r="I42" s="21">
        <v>3</v>
      </c>
      <c r="J42" s="22">
        <v>18</v>
      </c>
    </row>
    <row r="43" ht="15.6" spans="1:10">
      <c r="A43" s="20" t="s">
        <v>160</v>
      </c>
      <c r="B43" s="21">
        <v>2</v>
      </c>
      <c r="C43" s="21">
        <v>2</v>
      </c>
      <c r="D43" s="21">
        <v>1</v>
      </c>
      <c r="E43" s="21">
        <v>3</v>
      </c>
      <c r="F43" s="21">
        <v>2</v>
      </c>
      <c r="G43" s="21">
        <v>2</v>
      </c>
      <c r="H43" s="21">
        <v>1</v>
      </c>
      <c r="I43" s="21">
        <v>3</v>
      </c>
      <c r="J43" s="22">
        <v>16</v>
      </c>
    </row>
    <row r="44" ht="15.6" spans="1:10">
      <c r="A44" s="20" t="s">
        <v>164</v>
      </c>
      <c r="B44" s="21">
        <v>2</v>
      </c>
      <c r="C44" s="21">
        <v>2</v>
      </c>
      <c r="D44" s="21">
        <v>2</v>
      </c>
      <c r="E44" s="21">
        <v>2</v>
      </c>
      <c r="F44" s="21">
        <v>2</v>
      </c>
      <c r="G44" s="21">
        <v>2</v>
      </c>
      <c r="H44" s="21">
        <v>2</v>
      </c>
      <c r="I44" s="21">
        <v>4</v>
      </c>
      <c r="J44" s="22">
        <v>18</v>
      </c>
    </row>
    <row r="45" ht="15.6" spans="1:10">
      <c r="A45" s="20" t="s">
        <v>168</v>
      </c>
      <c r="B45" s="21">
        <v>2</v>
      </c>
      <c r="C45" s="21">
        <v>2</v>
      </c>
      <c r="D45" s="21">
        <v>2</v>
      </c>
      <c r="E45" s="21">
        <v>3</v>
      </c>
      <c r="F45" s="21">
        <v>2</v>
      </c>
      <c r="G45" s="21">
        <v>1</v>
      </c>
      <c r="H45" s="21">
        <v>2</v>
      </c>
      <c r="I45" s="21">
        <v>3</v>
      </c>
      <c r="J45" s="22">
        <v>17</v>
      </c>
    </row>
    <row r="46" ht="15.6" spans="1:10">
      <c r="A46" s="20" t="s">
        <v>172</v>
      </c>
      <c r="B46" s="21">
        <v>2</v>
      </c>
      <c r="C46" s="21">
        <v>2</v>
      </c>
      <c r="D46" s="21">
        <v>1</v>
      </c>
      <c r="E46" s="21">
        <v>3</v>
      </c>
      <c r="F46" s="21">
        <v>2</v>
      </c>
      <c r="G46" s="21">
        <v>2</v>
      </c>
      <c r="H46" s="21">
        <v>2</v>
      </c>
      <c r="I46" s="21">
        <v>3</v>
      </c>
      <c r="J46" s="22">
        <v>17</v>
      </c>
    </row>
    <row r="47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24"/>
      <c r="C62" s="24"/>
      <c r="D62" s="24"/>
      <c r="E62" s="24"/>
      <c r="F62" s="24"/>
      <c r="G62" s="24"/>
      <c r="H62" s="24"/>
      <c r="I62" s="24"/>
      <c r="J62" s="24"/>
    </row>
  </sheetData>
  <sortState ref="A4:J47">
    <sortCondition ref="A4:A47"/>
  </sortState>
  <mergeCells count="3">
    <mergeCell ref="A1:J1"/>
    <mergeCell ref="B2:E2"/>
    <mergeCell ref="F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22" workbookViewId="0">
      <selection activeCell="B4" sqref="B4:B46"/>
    </sheetView>
  </sheetViews>
  <sheetFormatPr defaultColWidth="8.7962962962963" defaultRowHeight="14.4" outlineLevelCol="3"/>
  <cols>
    <col min="1" max="16384" width="8.7962962962963" style="1"/>
  </cols>
  <sheetData>
    <row r="1" s="1" customFormat="1" spans="1:4">
      <c r="A1" s="2" t="s">
        <v>185</v>
      </c>
      <c r="B1" s="2"/>
      <c r="C1" s="2"/>
      <c r="D1" s="2"/>
    </row>
    <row r="2" s="1" customFormat="1" spans="1:4">
      <c r="A2" s="2"/>
      <c r="B2" s="2"/>
      <c r="C2" s="2"/>
      <c r="D2" s="2"/>
    </row>
    <row r="3" s="1" customFormat="1" ht="17.4" spans="1:4">
      <c r="A3" s="3" t="s">
        <v>180</v>
      </c>
      <c r="B3" s="4" t="s">
        <v>186</v>
      </c>
      <c r="C3" s="4" t="s">
        <v>6</v>
      </c>
      <c r="D3" s="4"/>
    </row>
    <row r="4" s="1" customFormat="1" ht="15.6" spans="1:4">
      <c r="A4" s="5" t="s">
        <v>7</v>
      </c>
      <c r="B4" s="6">
        <v>86</v>
      </c>
      <c r="C4" s="6" t="s">
        <v>187</v>
      </c>
      <c r="D4" s="6" t="s">
        <v>188</v>
      </c>
    </row>
    <row r="5" s="1" customFormat="1" ht="15.6" spans="1:4">
      <c r="A5" s="5" t="s">
        <v>11</v>
      </c>
      <c r="B5" s="6">
        <v>84</v>
      </c>
      <c r="C5" s="6" t="s">
        <v>12</v>
      </c>
      <c r="D5" s="6" t="s">
        <v>189</v>
      </c>
    </row>
    <row r="6" s="1" customFormat="1" ht="15.6" spans="1:4">
      <c r="A6" s="5" t="s">
        <v>15</v>
      </c>
      <c r="B6" s="7">
        <v>86</v>
      </c>
      <c r="C6" s="6" t="s">
        <v>16</v>
      </c>
      <c r="D6" s="7" t="s">
        <v>190</v>
      </c>
    </row>
    <row r="7" s="1" customFormat="1" ht="15.6" spans="1:4">
      <c r="A7" s="5" t="s">
        <v>19</v>
      </c>
      <c r="B7" s="6">
        <v>85</v>
      </c>
      <c r="C7" s="6" t="s">
        <v>191</v>
      </c>
      <c r="D7" s="6" t="s">
        <v>192</v>
      </c>
    </row>
    <row r="8" s="1" customFormat="1" ht="15.6" spans="1:4">
      <c r="A8" s="5" t="s">
        <v>23</v>
      </c>
      <c r="B8" s="6">
        <v>86</v>
      </c>
      <c r="C8" s="6" t="s">
        <v>193</v>
      </c>
      <c r="D8" s="6" t="s">
        <v>194</v>
      </c>
    </row>
    <row r="9" s="1" customFormat="1" ht="15.6" spans="1:4">
      <c r="A9" s="5" t="s">
        <v>27</v>
      </c>
      <c r="B9" s="6">
        <v>85</v>
      </c>
      <c r="C9" s="6" t="s">
        <v>195</v>
      </c>
      <c r="D9" s="6" t="s">
        <v>196</v>
      </c>
    </row>
    <row r="10" s="1" customFormat="1" ht="15.6" spans="1:4">
      <c r="A10" s="5" t="s">
        <v>31</v>
      </c>
      <c r="B10" s="6">
        <v>90</v>
      </c>
      <c r="C10" s="6" t="s">
        <v>32</v>
      </c>
      <c r="D10" s="6" t="s">
        <v>197</v>
      </c>
    </row>
    <row r="11" s="1" customFormat="1" ht="15.6" spans="1:4">
      <c r="A11" s="5" t="s">
        <v>35</v>
      </c>
      <c r="B11" s="8">
        <v>85</v>
      </c>
      <c r="C11" s="6" t="s">
        <v>198</v>
      </c>
      <c r="D11" s="9" t="s">
        <v>199</v>
      </c>
    </row>
    <row r="12" s="1" customFormat="1" ht="15.6" spans="1:4">
      <c r="A12" s="5" t="s">
        <v>39</v>
      </c>
      <c r="B12" s="6">
        <v>86</v>
      </c>
      <c r="C12" s="6" t="s">
        <v>200</v>
      </c>
      <c r="D12" s="6" t="s">
        <v>201</v>
      </c>
    </row>
    <row r="13" s="1" customFormat="1" ht="15.6" spans="1:4">
      <c r="A13" s="5" t="s">
        <v>43</v>
      </c>
      <c r="B13" s="6">
        <v>88</v>
      </c>
      <c r="C13" s="6" t="s">
        <v>202</v>
      </c>
      <c r="D13" s="6" t="s">
        <v>45</v>
      </c>
    </row>
    <row r="14" s="1" customFormat="1" ht="15.6" spans="1:4">
      <c r="A14" s="5" t="s">
        <v>47</v>
      </c>
      <c r="B14" s="6">
        <v>78</v>
      </c>
      <c r="C14" s="6" t="s">
        <v>203</v>
      </c>
      <c r="D14" s="6" t="s">
        <v>204</v>
      </c>
    </row>
    <row r="15" s="1" customFormat="1" ht="15.6" spans="1:4">
      <c r="A15" s="5" t="s">
        <v>48</v>
      </c>
      <c r="B15" s="6">
        <v>88</v>
      </c>
      <c r="C15" s="6" t="s">
        <v>49</v>
      </c>
      <c r="D15" s="6" t="s">
        <v>205</v>
      </c>
    </row>
    <row r="16" s="1" customFormat="1" ht="15.6" spans="1:4">
      <c r="A16" s="5" t="s">
        <v>52</v>
      </c>
      <c r="B16" s="6">
        <v>87</v>
      </c>
      <c r="C16" s="6" t="s">
        <v>206</v>
      </c>
      <c r="D16" s="6" t="s">
        <v>207</v>
      </c>
    </row>
    <row r="17" s="1" customFormat="1" ht="15.6" spans="1:4">
      <c r="A17" s="5" t="s">
        <v>56</v>
      </c>
      <c r="B17" s="6">
        <v>84</v>
      </c>
      <c r="C17" s="6" t="s">
        <v>57</v>
      </c>
      <c r="D17" s="6" t="s">
        <v>58</v>
      </c>
    </row>
    <row r="18" s="1" customFormat="1" ht="15.6" spans="1:4">
      <c r="A18" s="5" t="s">
        <v>60</v>
      </c>
      <c r="B18" s="6">
        <v>83</v>
      </c>
      <c r="C18" s="6" t="s">
        <v>61</v>
      </c>
      <c r="D18" s="6" t="s">
        <v>63</v>
      </c>
    </row>
    <row r="19" s="1" customFormat="1" ht="15.6" spans="1:4">
      <c r="A19" s="5" t="s">
        <v>64</v>
      </c>
      <c r="B19" s="6">
        <v>89</v>
      </c>
      <c r="C19" s="6" t="s">
        <v>65</v>
      </c>
      <c r="D19" s="6" t="s">
        <v>67</v>
      </c>
    </row>
    <row r="20" s="1" customFormat="1" ht="15.6" spans="1:4">
      <c r="A20" s="5" t="s">
        <v>68</v>
      </c>
      <c r="B20" s="6">
        <v>89</v>
      </c>
      <c r="C20" s="6" t="s">
        <v>69</v>
      </c>
      <c r="D20" s="6" t="s">
        <v>208</v>
      </c>
    </row>
    <row r="21" s="1" customFormat="1" ht="15.6" spans="1:4">
      <c r="A21" s="5" t="s">
        <v>72</v>
      </c>
      <c r="B21" s="6">
        <v>75</v>
      </c>
      <c r="C21" s="6" t="s">
        <v>73</v>
      </c>
      <c r="D21" s="6" t="s">
        <v>209</v>
      </c>
    </row>
    <row r="22" s="1" customFormat="1" ht="15.6" spans="1:4">
      <c r="A22" s="5" t="s">
        <v>76</v>
      </c>
      <c r="B22" s="6">
        <v>86</v>
      </c>
      <c r="C22" s="6" t="s">
        <v>210</v>
      </c>
      <c r="D22" s="6" t="s">
        <v>211</v>
      </c>
    </row>
    <row r="23" s="1" customFormat="1" ht="15.6" spans="1:4">
      <c r="A23" s="5" t="s">
        <v>80</v>
      </c>
      <c r="B23" s="6">
        <v>85</v>
      </c>
      <c r="C23" s="6" t="s">
        <v>81</v>
      </c>
      <c r="D23" s="6" t="s">
        <v>212</v>
      </c>
    </row>
    <row r="24" s="1" customFormat="1" ht="15.6" spans="1:4">
      <c r="A24" s="5" t="s">
        <v>84</v>
      </c>
      <c r="B24" s="10">
        <v>77</v>
      </c>
      <c r="C24" s="10" t="s">
        <v>213</v>
      </c>
      <c r="D24" s="10" t="s">
        <v>214</v>
      </c>
    </row>
    <row r="25" s="1" customFormat="1" ht="15.6" spans="1:4">
      <c r="A25" s="5" t="s">
        <v>88</v>
      </c>
      <c r="B25" s="6">
        <v>92</v>
      </c>
      <c r="C25" s="6" t="s">
        <v>215</v>
      </c>
      <c r="D25" s="6" t="s">
        <v>216</v>
      </c>
    </row>
    <row r="26" s="1" customFormat="1" ht="15.6" spans="1:4">
      <c r="A26" s="5" t="s">
        <v>92</v>
      </c>
      <c r="B26" s="6">
        <v>86</v>
      </c>
      <c r="C26" s="6" t="s">
        <v>217</v>
      </c>
      <c r="D26" s="6" t="s">
        <v>93</v>
      </c>
    </row>
    <row r="27" s="1" customFormat="1" ht="15.6" spans="1:4">
      <c r="A27" s="5" t="s">
        <v>96</v>
      </c>
      <c r="B27" s="6">
        <v>81</v>
      </c>
      <c r="C27" s="6" t="s">
        <v>98</v>
      </c>
      <c r="D27" s="6" t="s">
        <v>218</v>
      </c>
    </row>
    <row r="28" s="1" customFormat="1" ht="31.2" spans="1:4">
      <c r="A28" s="11" t="s">
        <v>100</v>
      </c>
      <c r="B28" s="12">
        <v>86</v>
      </c>
      <c r="C28" s="6" t="s">
        <v>103</v>
      </c>
      <c r="D28" s="6" t="s">
        <v>219</v>
      </c>
    </row>
    <row r="29" s="1" customFormat="1" ht="15.6" spans="1:4">
      <c r="A29" s="5" t="s">
        <v>104</v>
      </c>
      <c r="B29" s="12">
        <v>83</v>
      </c>
      <c r="C29" s="6" t="s">
        <v>220</v>
      </c>
      <c r="D29" s="6" t="s">
        <v>106</v>
      </c>
    </row>
    <row r="30" s="1" customFormat="1" ht="15.6" spans="1:4">
      <c r="A30" s="5" t="s">
        <v>108</v>
      </c>
      <c r="B30" s="6">
        <v>75</v>
      </c>
      <c r="C30" s="7" t="s">
        <v>221</v>
      </c>
      <c r="D30" s="6" t="s">
        <v>222</v>
      </c>
    </row>
    <row r="31" s="1" customFormat="1" ht="15.6" spans="1:4">
      <c r="A31" s="5" t="s">
        <v>112</v>
      </c>
      <c r="B31" s="6">
        <v>80</v>
      </c>
      <c r="C31" s="6" t="s">
        <v>223</v>
      </c>
      <c r="D31" s="6" t="s">
        <v>113</v>
      </c>
    </row>
    <row r="32" s="1" customFormat="1" ht="15.6" spans="1:4">
      <c r="A32" s="5" t="s">
        <v>116</v>
      </c>
      <c r="B32" s="6">
        <v>85</v>
      </c>
      <c r="C32" s="6" t="s">
        <v>117</v>
      </c>
      <c r="D32" s="6" t="s">
        <v>119</v>
      </c>
    </row>
    <row r="33" s="1" customFormat="1" ht="15.6" spans="1:4">
      <c r="A33" s="5" t="s">
        <v>120</v>
      </c>
      <c r="B33" s="6">
        <v>86</v>
      </c>
      <c r="C33" s="6" t="s">
        <v>224</v>
      </c>
      <c r="D33" s="6" t="s">
        <v>225</v>
      </c>
    </row>
    <row r="34" s="1" customFormat="1" ht="15.6" spans="1:4">
      <c r="A34" s="5" t="s">
        <v>124</v>
      </c>
      <c r="B34" s="6">
        <v>83</v>
      </c>
      <c r="C34" s="6" t="s">
        <v>226</v>
      </c>
      <c r="D34" s="6" t="s">
        <v>227</v>
      </c>
    </row>
    <row r="35" s="1" customFormat="1" ht="15.6" spans="1:4">
      <c r="A35" s="5" t="s">
        <v>128</v>
      </c>
      <c r="B35" s="6">
        <v>84</v>
      </c>
      <c r="C35" s="6" t="s">
        <v>129</v>
      </c>
      <c r="D35" s="6" t="s">
        <v>228</v>
      </c>
    </row>
    <row r="36" s="1" customFormat="1" ht="15.6" spans="1:4">
      <c r="A36" s="5" t="s">
        <v>132</v>
      </c>
      <c r="B36" s="6">
        <v>78</v>
      </c>
      <c r="C36" s="6" t="s">
        <v>229</v>
      </c>
      <c r="D36" s="6" t="s">
        <v>135</v>
      </c>
    </row>
    <row r="37" s="1" customFormat="1" ht="15.6" spans="1:4">
      <c r="A37" s="5" t="s">
        <v>136</v>
      </c>
      <c r="B37" s="6">
        <v>88</v>
      </c>
      <c r="C37" s="6" t="s">
        <v>230</v>
      </c>
      <c r="D37" s="6" t="s">
        <v>231</v>
      </c>
    </row>
    <row r="38" s="1" customFormat="1" ht="15.6" spans="1:4">
      <c r="A38" s="5" t="s">
        <v>140</v>
      </c>
      <c r="B38" s="13">
        <v>85</v>
      </c>
      <c r="C38" s="13" t="s">
        <v>141</v>
      </c>
      <c r="D38" s="13" t="s">
        <v>142</v>
      </c>
    </row>
    <row r="39" s="1" customFormat="1" ht="15.6" spans="1:4">
      <c r="A39" s="5" t="s">
        <v>144</v>
      </c>
      <c r="B39" s="6">
        <v>80</v>
      </c>
      <c r="C39" s="6" t="s">
        <v>232</v>
      </c>
      <c r="D39" s="6" t="s">
        <v>147</v>
      </c>
    </row>
    <row r="40" s="1" customFormat="1" ht="15.6" spans="1:4">
      <c r="A40" s="5" t="s">
        <v>148</v>
      </c>
      <c r="B40" s="6">
        <v>74</v>
      </c>
      <c r="C40" s="6" t="s">
        <v>151</v>
      </c>
      <c r="D40" s="6" t="s">
        <v>233</v>
      </c>
    </row>
    <row r="41" s="1" customFormat="1" ht="15.6" spans="1:4">
      <c r="A41" s="5" t="s">
        <v>152</v>
      </c>
      <c r="B41" s="6">
        <v>80</v>
      </c>
      <c r="C41" s="6" t="s">
        <v>155</v>
      </c>
      <c r="D41" s="6" t="s">
        <v>153</v>
      </c>
    </row>
    <row r="42" s="1" customFormat="1" ht="15.6" spans="1:4">
      <c r="A42" s="14" t="s">
        <v>156</v>
      </c>
      <c r="B42" s="15">
        <v>85</v>
      </c>
      <c r="C42" s="15" t="s">
        <v>234</v>
      </c>
      <c r="D42" s="15" t="s">
        <v>158</v>
      </c>
    </row>
    <row r="43" s="1" customFormat="1" ht="15.6" spans="1:4">
      <c r="A43" s="5" t="s">
        <v>160</v>
      </c>
      <c r="B43" s="6">
        <v>80</v>
      </c>
      <c r="C43" s="6" t="s">
        <v>162</v>
      </c>
      <c r="D43" s="6" t="s">
        <v>235</v>
      </c>
    </row>
    <row r="44" s="1" customFormat="1" ht="15.6" spans="1:4">
      <c r="A44" s="5" t="s">
        <v>164</v>
      </c>
      <c r="B44" s="6">
        <v>84</v>
      </c>
      <c r="C44" s="6" t="s">
        <v>236</v>
      </c>
      <c r="D44" s="16" t="s">
        <v>237</v>
      </c>
    </row>
    <row r="45" s="1" customFormat="1" ht="15.6" spans="1:4">
      <c r="A45" s="5" t="s">
        <v>168</v>
      </c>
      <c r="B45" s="6">
        <v>86</v>
      </c>
      <c r="C45" s="6" t="s">
        <v>171</v>
      </c>
      <c r="D45" s="6" t="s">
        <v>238</v>
      </c>
    </row>
    <row r="46" s="1" customFormat="1" ht="15.6" spans="1:4">
      <c r="A46" s="5" t="s">
        <v>172</v>
      </c>
      <c r="B46" s="6">
        <v>86</v>
      </c>
      <c r="C46" s="6" t="s">
        <v>173</v>
      </c>
      <c r="D46" s="6" t="s">
        <v>175</v>
      </c>
    </row>
  </sheetData>
  <sortState ref="A4:D47">
    <sortCondition ref="A4:A47"/>
  </sortState>
  <mergeCells count="2">
    <mergeCell ref="C3:D3"/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WPS_1654696967</cp:lastModifiedBy>
  <dcterms:created xsi:type="dcterms:W3CDTF">2025-04-07T05:03:00Z</dcterms:created>
  <dcterms:modified xsi:type="dcterms:W3CDTF">2025-04-07T06:17:23Z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E4FC2B772F154F59B1E13E3B0DB61B86_11</vt:lpwstr>
  </property>
  <property fmtid="{D5CDD505-2E9C-101B-9397-08002B2CF9AE}" pid="3" name="KSOProductBuildVer">
    <vt:lpwstr>2052-11.1.0.14252</vt:lpwstr>
  </property>
</Properties>
</file>