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5"/>
  </bookViews>
  <sheets>
    <sheet name="1组" sheetId="5" r:id="rId1"/>
    <sheet name="2组" sheetId="10" r:id="rId2"/>
    <sheet name="3组" sheetId="15" r:id="rId3"/>
    <sheet name="4组" sheetId="16" r:id="rId4"/>
    <sheet name="5组" sheetId="17" r:id="rId5"/>
    <sheet name="6组" sheetId="19" r:id="rId6"/>
  </sheets>
  <calcPr calcId="144525"/>
</workbook>
</file>

<file path=xl/sharedStrings.xml><?xml version="1.0" encoding="utf-8"?>
<sst xmlns="http://schemas.openxmlformats.org/spreadsheetml/2006/main" count="1107" uniqueCount="352">
  <si>
    <t>四川轻化工大学（2020）届毕业设计（论文）答辩时间安排表</t>
  </si>
  <si>
    <t xml:space="preserve">学院：                                     填报日期：   年    月   日 </t>
  </si>
  <si>
    <t>第一组</t>
  </si>
  <si>
    <t>序号</t>
  </si>
  <si>
    <t>专业班级</t>
  </si>
  <si>
    <t>学生姓名</t>
  </si>
  <si>
    <t>答辩日期</t>
  </si>
  <si>
    <t>答辩地点</t>
  </si>
  <si>
    <t>答辩教师</t>
  </si>
  <si>
    <t>计划用时</t>
  </si>
  <si>
    <t>起 始</t>
  </si>
  <si>
    <t>终 止</t>
  </si>
  <si>
    <t>赵超</t>
  </si>
  <si>
    <t>2020.6.8</t>
  </si>
  <si>
    <t>第三实验楼 2-306</t>
  </si>
  <si>
    <t>工造</t>
  </si>
  <si>
    <t>廖月</t>
  </si>
  <si>
    <t>刘霄</t>
  </si>
  <si>
    <t>刘丹</t>
  </si>
  <si>
    <t>曾雪怡</t>
  </si>
  <si>
    <t>张进</t>
  </si>
  <si>
    <t>伍婷婷</t>
  </si>
  <si>
    <t>汪洋</t>
  </si>
  <si>
    <t>周婷</t>
  </si>
  <si>
    <t>李静</t>
  </si>
  <si>
    <t>李文婷</t>
  </si>
  <si>
    <t>周丹</t>
  </si>
  <si>
    <t>陈启薇</t>
  </si>
  <si>
    <t>雷远威</t>
  </si>
  <si>
    <t>孙家琪</t>
  </si>
  <si>
    <t>吴启明</t>
  </si>
  <si>
    <t>周昕阳</t>
  </si>
  <si>
    <t>宋东阳</t>
  </si>
  <si>
    <t>杨雯峰</t>
  </si>
  <si>
    <t>2015.8(延期）</t>
  </si>
  <si>
    <t>刘敏</t>
  </si>
  <si>
    <t>田晶</t>
  </si>
  <si>
    <t>罗静</t>
  </si>
  <si>
    <t>陈春汝</t>
  </si>
  <si>
    <t>邓钰楠</t>
  </si>
  <si>
    <t>陈琳</t>
  </si>
  <si>
    <t>黄壹萍</t>
  </si>
  <si>
    <t>周李健</t>
  </si>
  <si>
    <t>陈婧</t>
  </si>
  <si>
    <t>2020.6.9</t>
  </si>
  <si>
    <t>罗城浩</t>
  </si>
  <si>
    <t>严良鹏</t>
  </si>
  <si>
    <t>2016.10</t>
  </si>
  <si>
    <t>李赛兰</t>
  </si>
  <si>
    <t>任岚</t>
  </si>
  <si>
    <t>赵明星</t>
  </si>
  <si>
    <t>周燕</t>
  </si>
  <si>
    <t>庄杰</t>
  </si>
  <si>
    <t>李博</t>
  </si>
  <si>
    <t>罗珩博</t>
  </si>
  <si>
    <t>胡登辉</t>
  </si>
  <si>
    <r>
      <rPr>
        <sz val="11"/>
        <color theme="0"/>
        <rFont val="宋体"/>
        <charset val="134"/>
        <scheme val="minor"/>
      </rPr>
      <t>2016.1</t>
    </r>
    <r>
      <rPr>
        <sz val="10"/>
        <color theme="0"/>
        <rFont val="宋体"/>
        <charset val="134"/>
      </rPr>
      <t>0</t>
    </r>
  </si>
  <si>
    <t>李昊</t>
  </si>
  <si>
    <t>刘鑫磊</t>
  </si>
  <si>
    <t>罗中毅</t>
  </si>
  <si>
    <t>肖帅</t>
  </si>
  <si>
    <t>舒傲雪</t>
  </si>
  <si>
    <t>孔令成</t>
  </si>
  <si>
    <t>杜秋萍</t>
  </si>
  <si>
    <t>李林黎</t>
  </si>
  <si>
    <t>卢明霞</t>
  </si>
  <si>
    <t>李佳汶</t>
  </si>
  <si>
    <t>谢慕才</t>
  </si>
  <si>
    <t>李潇冉</t>
  </si>
  <si>
    <t>胡柯</t>
  </si>
  <si>
    <t>王芳</t>
  </si>
  <si>
    <t>帅飞雪</t>
  </si>
  <si>
    <t>杨康</t>
  </si>
  <si>
    <t>李珏</t>
  </si>
  <si>
    <t>第三实验楼 2-302</t>
  </si>
  <si>
    <t>梁国政</t>
  </si>
  <si>
    <t>钟锐泉</t>
  </si>
  <si>
    <t>符林川</t>
  </si>
  <si>
    <t>陈飞扬 </t>
  </si>
  <si>
    <t>张钞瑞</t>
  </si>
  <si>
    <t>乐晓天</t>
  </si>
  <si>
    <t>徐钟翔</t>
  </si>
  <si>
    <t>谢洪林</t>
  </si>
  <si>
    <t>何苗</t>
  </si>
  <si>
    <t>杜雨倩</t>
  </si>
  <si>
    <t>刘永恺</t>
  </si>
  <si>
    <t>曾文迪</t>
  </si>
  <si>
    <t>李晓莹</t>
  </si>
  <si>
    <t>邓韵婕</t>
  </si>
  <si>
    <t>李静茹</t>
  </si>
  <si>
    <t>谭斯芮</t>
  </si>
  <si>
    <t>朱桢</t>
  </si>
  <si>
    <t>黄成莉</t>
  </si>
  <si>
    <t>姜梦倩</t>
  </si>
  <si>
    <t>冯程旭</t>
  </si>
  <si>
    <t>许同</t>
  </si>
  <si>
    <t>蔡艳</t>
  </si>
  <si>
    <t>王静</t>
  </si>
  <si>
    <t>魏庆雯</t>
  </si>
  <si>
    <t>谢婷</t>
  </si>
  <si>
    <t>李卓</t>
  </si>
  <si>
    <t>韩薇</t>
  </si>
  <si>
    <t>胡丽娟</t>
  </si>
  <si>
    <t>黄毓婷</t>
  </si>
  <si>
    <t>应荣雷</t>
  </si>
  <si>
    <t>牟运东</t>
  </si>
  <si>
    <t>陈丹</t>
  </si>
  <si>
    <t>次普</t>
  </si>
  <si>
    <t>李玉叶</t>
  </si>
  <si>
    <t>罗钰珊</t>
  </si>
  <si>
    <t>宋艽洮</t>
  </si>
  <si>
    <t>杨璐</t>
  </si>
  <si>
    <t>赵莹</t>
  </si>
  <si>
    <t>周文会</t>
  </si>
  <si>
    <t>林其龙</t>
  </si>
  <si>
    <t>刘志华</t>
  </si>
  <si>
    <t>欧龙涛</t>
  </si>
  <si>
    <t>苏锐</t>
  </si>
  <si>
    <t>王郅</t>
  </si>
  <si>
    <t>兰洋</t>
  </si>
  <si>
    <t>黄雯</t>
  </si>
  <si>
    <t>沈新博</t>
  </si>
  <si>
    <t>卢泽林</t>
  </si>
  <si>
    <t>唐英翠</t>
  </si>
  <si>
    <t>张莹</t>
  </si>
  <si>
    <t>李旭玉</t>
  </si>
  <si>
    <t>李孟妃</t>
  </si>
  <si>
    <t>彭慧娟</t>
  </si>
  <si>
    <t>向涵</t>
  </si>
  <si>
    <t>文力维</t>
  </si>
  <si>
    <t>第三实验楼 2-405</t>
  </si>
  <si>
    <t>邓佳敏</t>
  </si>
  <si>
    <t>董师七</t>
  </si>
  <si>
    <t>袁容</t>
  </si>
  <si>
    <t>曾园</t>
  </si>
  <si>
    <t>张钰珂</t>
  </si>
  <si>
    <t>张慧娇</t>
  </si>
  <si>
    <t>郑越磊</t>
  </si>
  <si>
    <t>张羽</t>
  </si>
  <si>
    <t>黄鑫</t>
  </si>
  <si>
    <t>黄智伟</t>
  </si>
  <si>
    <t>吕秀琳</t>
  </si>
  <si>
    <t>马文瑞</t>
  </si>
  <si>
    <t>吴嘉妮</t>
  </si>
  <si>
    <t>欧瑜</t>
  </si>
  <si>
    <t>邓世琴</t>
  </si>
  <si>
    <t>刘旅东</t>
  </si>
  <si>
    <t>高翔</t>
  </si>
  <si>
    <t>吴张群</t>
  </si>
  <si>
    <t>张明子</t>
  </si>
  <si>
    <t>何琪</t>
  </si>
  <si>
    <t>s</t>
  </si>
  <si>
    <t>何明龙</t>
  </si>
  <si>
    <t>包玲玲</t>
  </si>
  <si>
    <t>汤卉敏</t>
  </si>
  <si>
    <t>程文</t>
  </si>
  <si>
    <t>罗婷</t>
  </si>
  <si>
    <t>吴雪琴</t>
  </si>
  <si>
    <t>仇晓萍</t>
  </si>
  <si>
    <t>郭崇瑞  </t>
  </si>
  <si>
    <t>赖铃</t>
  </si>
  <si>
    <t>王露</t>
  </si>
  <si>
    <t>税璐瑶</t>
  </si>
  <si>
    <t>张涵</t>
  </si>
  <si>
    <t>沈蓉</t>
  </si>
  <si>
    <t>张丽娟</t>
  </si>
  <si>
    <t>张红雨</t>
  </si>
  <si>
    <t>赖玮婷</t>
  </si>
  <si>
    <t>胡坤</t>
  </si>
  <si>
    <t>孙浩</t>
  </si>
  <si>
    <t>兰嵛斤</t>
  </si>
  <si>
    <t>张嵩</t>
  </si>
  <si>
    <t>冯国东</t>
  </si>
  <si>
    <t>陈伟</t>
  </si>
  <si>
    <t>梅兴武</t>
  </si>
  <si>
    <t>徐椿翔</t>
  </si>
  <si>
    <t>蔡金慧</t>
  </si>
  <si>
    <t>古鑫月</t>
  </si>
  <si>
    <t>侯佳丽</t>
  </si>
  <si>
    <t>王学如</t>
  </si>
  <si>
    <t>余芹</t>
  </si>
  <si>
    <t>周倩</t>
  </si>
  <si>
    <t>陈凤</t>
  </si>
  <si>
    <t>陈满</t>
  </si>
  <si>
    <t>谭玲</t>
  </si>
  <si>
    <t>万茜</t>
  </si>
  <si>
    <t>王泓瑾</t>
  </si>
  <si>
    <t>杨雅</t>
  </si>
  <si>
    <t>第三实验楼 2-407</t>
  </si>
  <si>
    <t>李玲</t>
  </si>
  <si>
    <t>许林</t>
  </si>
  <si>
    <t>曾婕</t>
  </si>
  <si>
    <t>梁佳</t>
  </si>
  <si>
    <t>苏子涵 </t>
  </si>
  <si>
    <t>仲倩</t>
  </si>
  <si>
    <t>姚彪</t>
  </si>
  <si>
    <t>舒荣鑫</t>
  </si>
  <si>
    <t>泽仁斯郎</t>
  </si>
  <si>
    <t>曾芝怡</t>
  </si>
  <si>
    <t>李徐举</t>
  </si>
  <si>
    <t>卢永康</t>
  </si>
  <si>
    <t>毛吉利</t>
  </si>
  <si>
    <t>徐顺庆</t>
  </si>
  <si>
    <t>张勇</t>
  </si>
  <si>
    <t>王青</t>
  </si>
  <si>
    <t>文雅欣</t>
  </si>
  <si>
    <t>夏薇</t>
  </si>
  <si>
    <t>杨发玲</t>
  </si>
  <si>
    <t>姚冰冰</t>
  </si>
  <si>
    <t>曾珍</t>
  </si>
  <si>
    <t>何攀</t>
  </si>
  <si>
    <t>蒋博文</t>
  </si>
  <si>
    <t>黎司晨</t>
  </si>
  <si>
    <t>刘胜军</t>
  </si>
  <si>
    <t>熊霜霜</t>
  </si>
  <si>
    <t>魏小凡</t>
  </si>
  <si>
    <t>樊鑫港</t>
  </si>
  <si>
    <t>曾萌</t>
  </si>
  <si>
    <t>李庭员</t>
  </si>
  <si>
    <t>代金汐</t>
  </si>
  <si>
    <t>杨艺稀</t>
  </si>
  <si>
    <t>刘虎</t>
  </si>
  <si>
    <t>罗宇航</t>
  </si>
  <si>
    <t>李航</t>
  </si>
  <si>
    <t>王田烨</t>
  </si>
  <si>
    <t>柴雨凡</t>
  </si>
  <si>
    <t>张健</t>
  </si>
  <si>
    <t>张馨月</t>
  </si>
  <si>
    <t>瞿梦婷</t>
  </si>
  <si>
    <t>沈能鸿</t>
  </si>
  <si>
    <t>张浚</t>
  </si>
  <si>
    <t>简玉彬</t>
  </si>
  <si>
    <t>许继鹏</t>
  </si>
  <si>
    <t>王科</t>
  </si>
  <si>
    <t>陈海军</t>
  </si>
  <si>
    <t>向萍</t>
  </si>
  <si>
    <t>杨晟杰</t>
  </si>
  <si>
    <t>熊宇森</t>
  </si>
  <si>
    <t>刘霞</t>
  </si>
  <si>
    <r>
      <rPr>
        <sz val="10"/>
        <color indexed="8"/>
        <rFont val="SimSun"/>
        <charset val="134"/>
      </rPr>
      <t>黄涵晋</t>
    </r>
  </si>
  <si>
    <t>刘欣然</t>
  </si>
  <si>
    <t>郑兴伟</t>
  </si>
  <si>
    <t>陈玉香</t>
  </si>
  <si>
    <t>文鑫</t>
  </si>
  <si>
    <t>叶道娟</t>
  </si>
  <si>
    <t>第三实验楼 2-205</t>
  </si>
  <si>
    <t>2016.2</t>
  </si>
  <si>
    <t>杨兰玉</t>
  </si>
  <si>
    <t>周琴欢</t>
  </si>
  <si>
    <t>艾佳</t>
  </si>
  <si>
    <t>2016.3</t>
  </si>
  <si>
    <t>张冬梅</t>
  </si>
  <si>
    <t>徐敏</t>
  </si>
  <si>
    <t>陈华坤</t>
  </si>
  <si>
    <t>张文艺</t>
  </si>
  <si>
    <t>2016.6</t>
  </si>
  <si>
    <t>陈慧</t>
  </si>
  <si>
    <t>2016.7</t>
  </si>
  <si>
    <t>冯珍</t>
  </si>
  <si>
    <t>周键</t>
  </si>
  <si>
    <t>邹鹏飞</t>
  </si>
  <si>
    <t>黄巧</t>
  </si>
  <si>
    <t>杨磊</t>
  </si>
  <si>
    <t>范航洋</t>
  </si>
  <si>
    <t>2016.9</t>
  </si>
  <si>
    <t>李治合</t>
  </si>
  <si>
    <t>司浩男</t>
  </si>
  <si>
    <t>夏梓文</t>
  </si>
  <si>
    <t>钟玲</t>
  </si>
  <si>
    <t>杨国珍</t>
  </si>
  <si>
    <t>李清霞</t>
  </si>
  <si>
    <t>李阳</t>
  </si>
  <si>
    <t>冯科桦</t>
  </si>
  <si>
    <t>杨佳璐</t>
  </si>
  <si>
    <t>刘绪成</t>
  </si>
  <si>
    <t>张艺</t>
  </si>
  <si>
    <t>何坤</t>
  </si>
  <si>
    <t>周林</t>
  </si>
  <si>
    <t>邓凌霄</t>
  </si>
  <si>
    <t>唐爱妮</t>
  </si>
  <si>
    <t>王涵</t>
  </si>
  <si>
    <t>刘洁</t>
  </si>
  <si>
    <t>马金琼</t>
  </si>
  <si>
    <t>罗茂霞</t>
  </si>
  <si>
    <t>李佳蔚</t>
  </si>
  <si>
    <t>张莉</t>
  </si>
  <si>
    <t>王坤</t>
  </si>
  <si>
    <t>吕欣怡</t>
  </si>
  <si>
    <t>杨栗莉</t>
  </si>
  <si>
    <t>胡卓然</t>
  </si>
  <si>
    <t>李磊鑫</t>
  </si>
  <si>
    <t>曾文沛</t>
  </si>
  <si>
    <t>赵欣</t>
  </si>
  <si>
    <t>杨敏</t>
  </si>
  <si>
    <t>李佩益</t>
  </si>
  <si>
    <t>何代宇</t>
  </si>
  <si>
    <t>蒲雯茜</t>
  </si>
  <si>
    <t>赵文君</t>
  </si>
  <si>
    <t>朱文君</t>
  </si>
  <si>
    <t>王瑶</t>
  </si>
  <si>
    <t>赵西贝</t>
  </si>
  <si>
    <t>邓琳</t>
  </si>
  <si>
    <t>第三实验楼 2-408</t>
  </si>
  <si>
    <t>付晓琳</t>
  </si>
  <si>
    <t>黄慧</t>
  </si>
  <si>
    <t>罗小燕</t>
  </si>
  <si>
    <t>耿加良</t>
  </si>
  <si>
    <t>2016.4</t>
  </si>
  <si>
    <t>黄柏寒</t>
  </si>
  <si>
    <t>王伟</t>
  </si>
  <si>
    <t>张君</t>
  </si>
  <si>
    <t>周泰</t>
  </si>
  <si>
    <t>梁若程</t>
  </si>
  <si>
    <t>宋军仪</t>
  </si>
  <si>
    <t>陈凤珠</t>
  </si>
  <si>
    <t>陈梅</t>
  </si>
  <si>
    <t>毛帅</t>
  </si>
  <si>
    <t>杜欣</t>
  </si>
  <si>
    <t>何佳</t>
  </si>
  <si>
    <t>胡益敏</t>
  </si>
  <si>
    <t>蒋翼霜</t>
  </si>
  <si>
    <t>唐笛</t>
  </si>
  <si>
    <t>朱丽娟</t>
  </si>
  <si>
    <t>艾菲</t>
  </si>
  <si>
    <t>曾姝倩</t>
  </si>
  <si>
    <t>陈铅</t>
  </si>
  <si>
    <t>王鑫宇</t>
  </si>
  <si>
    <t>倪洋</t>
  </si>
  <si>
    <t>谭倩</t>
  </si>
  <si>
    <t>汪敬平</t>
  </si>
  <si>
    <t>陈劲松</t>
  </si>
  <si>
    <t>付仕贵</t>
  </si>
  <si>
    <t>黄世杰</t>
  </si>
  <si>
    <t>阿木拉萨</t>
  </si>
  <si>
    <t>陈大为</t>
  </si>
  <si>
    <t>何洋</t>
  </si>
  <si>
    <t>黄泽政</t>
  </si>
  <si>
    <t>李孝俊</t>
  </si>
  <si>
    <t>杨岚</t>
  </si>
  <si>
    <t>刘虎臣</t>
  </si>
  <si>
    <t>张智勇</t>
  </si>
  <si>
    <t>付阳</t>
  </si>
  <si>
    <t>黎杰</t>
  </si>
  <si>
    <t>饶可成</t>
  </si>
  <si>
    <t>冯金</t>
  </si>
  <si>
    <t>蒋平</t>
  </si>
  <si>
    <t>张鑫宇</t>
  </si>
  <si>
    <t>周义为</t>
  </si>
  <si>
    <t>吴映梅</t>
  </si>
  <si>
    <t>肖双双</t>
  </si>
  <si>
    <t>杨宁</t>
  </si>
  <si>
    <t>袁玥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</si>
</sst>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134"/>
    </font>
    <font>
      <sz val="10"/>
      <color indexed="8"/>
      <name val="宋体"/>
      <charset val="134"/>
    </font>
    <font>
      <sz val="12"/>
      <color theme="0"/>
      <name val="宋体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indexed="8"/>
      <name val="宋体"/>
      <charset val="134"/>
    </font>
    <font>
      <sz val="11"/>
      <color theme="0"/>
      <name val="宋体"/>
      <charset val="134"/>
      <scheme val="minor"/>
    </font>
    <font>
      <sz val="10"/>
      <color theme="0"/>
      <name val="宋体"/>
      <charset val="134"/>
    </font>
    <font>
      <sz val="10"/>
      <color rgb="FF000000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SimSu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0" fillId="2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31" fillId="13" borderId="14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58" fontId="5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20" fontId="6" fillId="0" borderId="2" xfId="0" applyNumberFormat="1" applyFont="1" applyFill="1" applyBorder="1" applyAlignment="1"/>
    <xf numFmtId="0" fontId="5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58" fontId="5" fillId="0" borderId="2" xfId="0" applyNumberFormat="1" applyFont="1" applyFill="1" applyBorder="1" applyAlignment="1">
      <alignment horizontal="justify" vertical="top"/>
    </xf>
    <xf numFmtId="0" fontId="1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5" fillId="0" borderId="4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58" fontId="5" fillId="2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horizontal="center" vertical="center"/>
    </xf>
    <xf numFmtId="0" fontId="14" fillId="0" borderId="7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7"/>
  <sheetViews>
    <sheetView zoomScale="115" zoomScaleNormal="115" topLeftCell="A19" workbookViewId="0">
      <selection activeCell="K48" sqref="K48"/>
    </sheetView>
  </sheetViews>
  <sheetFormatPr defaultColWidth="9" defaultRowHeight="13.5"/>
  <cols>
    <col min="3" max="3" width="9" style="32"/>
    <col min="4" max="4" width="12.25" customWidth="1"/>
    <col min="6" max="6" width="11.875" customWidth="1"/>
    <col min="7" max="8" width="9" customWidth="1"/>
  </cols>
  <sheetData>
    <row r="1" s="1" customFormat="1" ht="35.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2" customHeight="1" spans="1:8">
      <c r="A2" s="2"/>
      <c r="B2" s="2"/>
      <c r="C2" s="2"/>
      <c r="D2" s="2"/>
      <c r="E2" s="2"/>
      <c r="F2" s="2"/>
      <c r="G2" s="2"/>
      <c r="H2" s="2"/>
    </row>
    <row r="3" s="1" customFormat="1" ht="15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14.25" spans="1:8">
      <c r="A4" s="4" t="s">
        <v>2</v>
      </c>
      <c r="B4" s="4"/>
      <c r="C4" s="4"/>
      <c r="D4" s="4"/>
      <c r="E4" s="4"/>
      <c r="F4" s="4"/>
      <c r="G4" s="4"/>
      <c r="H4" s="4"/>
    </row>
    <row r="5" s="1" customFormat="1" ht="14.25" spans="1:15">
      <c r="A5" s="5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6" t="s">
        <v>8</v>
      </c>
      <c r="G5" s="6" t="s">
        <v>9</v>
      </c>
      <c r="H5" s="6"/>
      <c r="I5" s="18"/>
      <c r="K5" s="30"/>
      <c r="L5" s="30"/>
      <c r="M5" s="30"/>
      <c r="N5" s="30"/>
      <c r="O5" s="30"/>
    </row>
    <row r="6" s="1" customFormat="1" ht="14.25" spans="1:15">
      <c r="A6" s="5"/>
      <c r="B6" s="6"/>
      <c r="C6" s="8"/>
      <c r="D6" s="8"/>
      <c r="E6" s="8"/>
      <c r="F6" s="6"/>
      <c r="G6" s="6" t="s">
        <v>10</v>
      </c>
      <c r="H6" s="6" t="s">
        <v>11</v>
      </c>
      <c r="I6" s="18"/>
      <c r="K6" s="30"/>
      <c r="L6" s="30"/>
      <c r="M6" s="30"/>
      <c r="N6" s="30"/>
      <c r="O6" s="30"/>
    </row>
    <row r="7" s="1" customFormat="1" ht="14.25" spans="1:15">
      <c r="A7" s="9">
        <v>1</v>
      </c>
      <c r="B7" s="11" t="str">
        <f>L7&amp;M7</f>
        <v>工造2016.4</v>
      </c>
      <c r="C7" s="11" t="s">
        <v>12</v>
      </c>
      <c r="D7" s="12" t="s">
        <v>13</v>
      </c>
      <c r="E7" s="13" t="s">
        <v>14</v>
      </c>
      <c r="F7" s="13"/>
      <c r="G7" s="14">
        <v>0.333333333333333</v>
      </c>
      <c r="H7" s="14">
        <v>0.347222222222222</v>
      </c>
      <c r="I7" s="18"/>
      <c r="K7" s="30"/>
      <c r="L7" s="30" t="s">
        <v>15</v>
      </c>
      <c r="M7" s="30">
        <v>2016.4</v>
      </c>
      <c r="N7" s="30"/>
      <c r="O7" s="30"/>
    </row>
    <row r="8" s="1" customFormat="1" ht="14.25" spans="1:15">
      <c r="A8" s="9">
        <f>A7+1</f>
        <v>2</v>
      </c>
      <c r="B8" s="11" t="str">
        <f t="shared" ref="B8:B39" si="0">L8&amp;M8</f>
        <v>工造2016.6</v>
      </c>
      <c r="C8" s="11" t="s">
        <v>16</v>
      </c>
      <c r="D8" s="12" t="s">
        <v>13</v>
      </c>
      <c r="E8" s="15"/>
      <c r="F8" s="15"/>
      <c r="G8" s="14">
        <v>0.347222222222222</v>
      </c>
      <c r="H8" s="14">
        <v>0.361111111111111</v>
      </c>
      <c r="I8" s="18"/>
      <c r="K8" s="30"/>
      <c r="L8" s="30" t="s">
        <v>15</v>
      </c>
      <c r="M8" s="30">
        <v>2016.6</v>
      </c>
      <c r="N8" s="30"/>
      <c r="O8" s="30"/>
    </row>
    <row r="9" s="1" customFormat="1" ht="14.25" spans="1:15">
      <c r="A9" s="9">
        <f t="shared" ref="A9:A37" si="1">A8+1</f>
        <v>3</v>
      </c>
      <c r="B9" s="11" t="str">
        <f t="shared" si="0"/>
        <v>工造2016.6</v>
      </c>
      <c r="C9" s="11" t="s">
        <v>17</v>
      </c>
      <c r="D9" s="12" t="s">
        <v>13</v>
      </c>
      <c r="E9" s="15"/>
      <c r="F9" s="15"/>
      <c r="G9" s="14">
        <v>0.361111111111111</v>
      </c>
      <c r="H9" s="14">
        <v>0.375</v>
      </c>
      <c r="I9" s="18"/>
      <c r="K9" s="30"/>
      <c r="L9" s="30" t="s">
        <v>15</v>
      </c>
      <c r="M9" s="30">
        <v>2016.6</v>
      </c>
      <c r="N9" s="30"/>
      <c r="O9" s="30"/>
    </row>
    <row r="10" s="1" customFormat="1" ht="14.25" spans="1:15">
      <c r="A10" s="9">
        <f t="shared" si="1"/>
        <v>4</v>
      </c>
      <c r="B10" s="11" t="str">
        <f t="shared" si="0"/>
        <v>工造2016.7</v>
      </c>
      <c r="C10" s="11" t="s">
        <v>18</v>
      </c>
      <c r="D10" s="12" t="s">
        <v>13</v>
      </c>
      <c r="E10" s="15"/>
      <c r="F10" s="15"/>
      <c r="G10" s="14">
        <v>0.375</v>
      </c>
      <c r="H10" s="14">
        <v>0.388888888888889</v>
      </c>
      <c r="I10" s="18"/>
      <c r="K10" s="30"/>
      <c r="L10" s="30" t="s">
        <v>15</v>
      </c>
      <c r="M10" s="30">
        <v>2016.7</v>
      </c>
      <c r="N10" s="30"/>
      <c r="O10" s="30"/>
    </row>
    <row r="11" s="1" customFormat="1" ht="14.25" spans="1:15">
      <c r="A11" s="9">
        <f t="shared" si="1"/>
        <v>5</v>
      </c>
      <c r="B11" s="11" t="str">
        <f t="shared" si="0"/>
        <v>工造2016.8</v>
      </c>
      <c r="C11" s="11" t="s">
        <v>19</v>
      </c>
      <c r="D11" s="12" t="s">
        <v>13</v>
      </c>
      <c r="E11" s="15"/>
      <c r="F11" s="15"/>
      <c r="G11" s="14">
        <v>0.388888888888889</v>
      </c>
      <c r="H11" s="14">
        <v>0.402777777777778</v>
      </c>
      <c r="I11" s="18"/>
      <c r="K11" s="30"/>
      <c r="L11" s="30" t="s">
        <v>15</v>
      </c>
      <c r="M11" s="30">
        <v>2016.8</v>
      </c>
      <c r="N11" s="30"/>
      <c r="O11" s="30"/>
    </row>
    <row r="12" s="1" customFormat="1" ht="14.25" spans="1:15">
      <c r="A12" s="9">
        <f t="shared" si="1"/>
        <v>6</v>
      </c>
      <c r="B12" s="11" t="str">
        <f t="shared" si="0"/>
        <v>工造2016.8</v>
      </c>
      <c r="C12" s="11" t="s">
        <v>20</v>
      </c>
      <c r="D12" s="12" t="s">
        <v>13</v>
      </c>
      <c r="E12" s="15"/>
      <c r="F12" s="15"/>
      <c r="G12" s="14">
        <v>0.402777777777778</v>
      </c>
      <c r="H12" s="14">
        <v>0.416666666666667</v>
      </c>
      <c r="I12" s="18"/>
      <c r="K12" s="30"/>
      <c r="L12" s="30" t="s">
        <v>15</v>
      </c>
      <c r="M12" s="30">
        <v>2016.8</v>
      </c>
      <c r="N12" s="30"/>
      <c r="O12" s="30"/>
    </row>
    <row r="13" s="1" customFormat="1" ht="14.25" spans="1:15">
      <c r="A13" s="9">
        <f t="shared" si="1"/>
        <v>7</v>
      </c>
      <c r="B13" s="11" t="str">
        <f t="shared" si="0"/>
        <v>工造2016.7</v>
      </c>
      <c r="C13" s="11" t="s">
        <v>21</v>
      </c>
      <c r="D13" s="12" t="s">
        <v>13</v>
      </c>
      <c r="E13" s="15"/>
      <c r="F13" s="15"/>
      <c r="G13" s="14">
        <v>0.416666666666667</v>
      </c>
      <c r="H13" s="14">
        <v>0.430555555555556</v>
      </c>
      <c r="I13" s="18"/>
      <c r="K13" s="30"/>
      <c r="L13" s="30" t="s">
        <v>15</v>
      </c>
      <c r="M13" s="30">
        <v>2016.7</v>
      </c>
      <c r="N13" s="30"/>
      <c r="O13" s="30"/>
    </row>
    <row r="14" s="1" customFormat="1" ht="14.25" spans="1:15">
      <c r="A14" s="9">
        <f t="shared" si="1"/>
        <v>8</v>
      </c>
      <c r="B14" s="11" t="str">
        <f t="shared" si="0"/>
        <v>工造2016.7</v>
      </c>
      <c r="C14" s="11" t="s">
        <v>22</v>
      </c>
      <c r="D14" s="12" t="s">
        <v>13</v>
      </c>
      <c r="E14" s="15"/>
      <c r="F14" s="15"/>
      <c r="G14" s="14">
        <v>0.430555555555556</v>
      </c>
      <c r="H14" s="14">
        <v>0.444444444444444</v>
      </c>
      <c r="I14" s="18"/>
      <c r="K14" s="30"/>
      <c r="L14" s="30" t="s">
        <v>15</v>
      </c>
      <c r="M14" s="30">
        <v>2016.7</v>
      </c>
      <c r="N14" s="30"/>
      <c r="O14" s="30"/>
    </row>
    <row r="15" s="1" customFormat="1" ht="14.25" spans="1:15">
      <c r="A15" s="9">
        <f t="shared" si="1"/>
        <v>9</v>
      </c>
      <c r="B15" s="11" t="str">
        <f t="shared" si="0"/>
        <v>工造2016.3</v>
      </c>
      <c r="C15" s="11" t="s">
        <v>23</v>
      </c>
      <c r="D15" s="12" t="s">
        <v>13</v>
      </c>
      <c r="E15" s="15"/>
      <c r="F15" s="15"/>
      <c r="G15" s="14">
        <v>0.444444444444444</v>
      </c>
      <c r="H15" s="14">
        <v>0.458333333333333</v>
      </c>
      <c r="I15" s="18"/>
      <c r="K15" s="30"/>
      <c r="L15" s="30" t="s">
        <v>15</v>
      </c>
      <c r="M15" s="30">
        <v>2016.3</v>
      </c>
      <c r="N15" s="30"/>
      <c r="O15" s="30"/>
    </row>
    <row r="16" s="1" customFormat="1" ht="14.25" spans="1:15">
      <c r="A16" s="9">
        <f t="shared" si="1"/>
        <v>10</v>
      </c>
      <c r="B16" s="11" t="str">
        <f t="shared" si="0"/>
        <v>工造2016.6</v>
      </c>
      <c r="C16" s="11" t="s">
        <v>24</v>
      </c>
      <c r="D16" s="12" t="s">
        <v>13</v>
      </c>
      <c r="E16" s="15"/>
      <c r="F16" s="15"/>
      <c r="G16" s="14">
        <v>0.458333333333333</v>
      </c>
      <c r="H16" s="14">
        <v>0.472222222222222</v>
      </c>
      <c r="I16" s="18"/>
      <c r="K16" s="30"/>
      <c r="L16" s="30" t="s">
        <v>15</v>
      </c>
      <c r="M16" s="30">
        <v>2016.6</v>
      </c>
      <c r="N16" s="30"/>
      <c r="O16" s="30"/>
    </row>
    <row r="17" s="1" customFormat="1" ht="14.25" spans="1:15">
      <c r="A17" s="9">
        <f t="shared" si="1"/>
        <v>11</v>
      </c>
      <c r="B17" s="11" t="str">
        <f t="shared" si="0"/>
        <v>工造2016.6</v>
      </c>
      <c r="C17" s="11" t="s">
        <v>25</v>
      </c>
      <c r="D17" s="12" t="s">
        <v>13</v>
      </c>
      <c r="E17" s="15"/>
      <c r="F17" s="15"/>
      <c r="G17" s="14">
        <v>0.472222222222222</v>
      </c>
      <c r="H17" s="14">
        <v>0.486111111111111</v>
      </c>
      <c r="I17" s="18"/>
      <c r="K17" s="30"/>
      <c r="L17" s="30" t="s">
        <v>15</v>
      </c>
      <c r="M17" s="30">
        <v>2016.6</v>
      </c>
      <c r="N17" s="30"/>
      <c r="O17" s="30"/>
    </row>
    <row r="18" s="1" customFormat="1" ht="14.25" spans="1:15">
      <c r="A18" s="9">
        <f t="shared" si="1"/>
        <v>12</v>
      </c>
      <c r="B18" s="11" t="str">
        <f t="shared" si="0"/>
        <v>工造2016.7</v>
      </c>
      <c r="C18" s="11" t="s">
        <v>26</v>
      </c>
      <c r="D18" s="12" t="s">
        <v>13</v>
      </c>
      <c r="E18" s="15"/>
      <c r="F18" s="15"/>
      <c r="G18" s="14">
        <v>0.486111111111111</v>
      </c>
      <c r="H18" s="14">
        <v>0.5</v>
      </c>
      <c r="I18" s="18"/>
      <c r="K18" s="30"/>
      <c r="L18" s="30" t="s">
        <v>15</v>
      </c>
      <c r="M18" s="30">
        <v>2016.7</v>
      </c>
      <c r="N18" s="30"/>
      <c r="O18" s="30"/>
    </row>
    <row r="19" s="1" customFormat="1" ht="14.25" spans="1:15">
      <c r="A19" s="9">
        <f t="shared" si="1"/>
        <v>13</v>
      </c>
      <c r="B19" s="11" t="str">
        <f t="shared" si="0"/>
        <v>工造2016.7</v>
      </c>
      <c r="C19" s="11" t="s">
        <v>27</v>
      </c>
      <c r="D19" s="12" t="s">
        <v>13</v>
      </c>
      <c r="E19" s="15"/>
      <c r="F19" s="15"/>
      <c r="G19" s="14">
        <v>0.541666666666667</v>
      </c>
      <c r="H19" s="14">
        <v>0.555555555555556</v>
      </c>
      <c r="I19" s="18"/>
      <c r="K19" s="30"/>
      <c r="L19" s="30" t="s">
        <v>15</v>
      </c>
      <c r="M19" s="30">
        <v>2016.7</v>
      </c>
      <c r="N19" s="30"/>
      <c r="O19" s="30"/>
    </row>
    <row r="20" s="1" customFormat="1" ht="14.25" spans="1:15">
      <c r="A20" s="9">
        <f t="shared" si="1"/>
        <v>14</v>
      </c>
      <c r="B20" s="11" t="str">
        <f t="shared" si="0"/>
        <v>工造2016.8</v>
      </c>
      <c r="C20" s="11" t="s">
        <v>28</v>
      </c>
      <c r="D20" s="12" t="s">
        <v>13</v>
      </c>
      <c r="E20" s="15"/>
      <c r="F20" s="15"/>
      <c r="G20" s="14">
        <v>0.555555555555556</v>
      </c>
      <c r="H20" s="14">
        <v>0.569444444444444</v>
      </c>
      <c r="I20" s="18"/>
      <c r="K20" s="30"/>
      <c r="L20" s="30" t="s">
        <v>15</v>
      </c>
      <c r="M20" s="30">
        <v>2016.8</v>
      </c>
      <c r="N20" s="30"/>
      <c r="O20" s="30"/>
    </row>
    <row r="21" s="1" customFormat="1" ht="14.25" spans="1:15">
      <c r="A21" s="9">
        <f t="shared" si="1"/>
        <v>15</v>
      </c>
      <c r="B21" s="11" t="str">
        <f t="shared" si="0"/>
        <v>工造2016.8</v>
      </c>
      <c r="C21" s="11" t="s">
        <v>29</v>
      </c>
      <c r="D21" s="12" t="s">
        <v>13</v>
      </c>
      <c r="E21" s="15"/>
      <c r="F21" s="15"/>
      <c r="G21" s="14">
        <v>0.569444444444444</v>
      </c>
      <c r="H21" s="14">
        <v>0.583333333333333</v>
      </c>
      <c r="I21" s="18"/>
      <c r="K21" s="30"/>
      <c r="L21" s="30" t="s">
        <v>15</v>
      </c>
      <c r="M21" s="30">
        <v>2016.8</v>
      </c>
      <c r="N21" s="30"/>
      <c r="O21" s="30"/>
    </row>
    <row r="22" s="1" customFormat="1" ht="14.25" spans="1:15">
      <c r="A22" s="9">
        <f t="shared" si="1"/>
        <v>16</v>
      </c>
      <c r="B22" s="11" t="str">
        <f t="shared" si="0"/>
        <v>工造2016.8</v>
      </c>
      <c r="C22" s="11" t="s">
        <v>30</v>
      </c>
      <c r="D22" s="12" t="s">
        <v>13</v>
      </c>
      <c r="E22" s="15"/>
      <c r="F22" s="15"/>
      <c r="G22" s="14">
        <v>0.583333333333333</v>
      </c>
      <c r="H22" s="14">
        <v>0.597222222222222</v>
      </c>
      <c r="I22" s="18"/>
      <c r="K22" s="30"/>
      <c r="L22" s="30" t="s">
        <v>15</v>
      </c>
      <c r="M22" s="30">
        <v>2016.8</v>
      </c>
      <c r="N22" s="30"/>
      <c r="O22" s="30"/>
    </row>
    <row r="23" s="1" customFormat="1" ht="14.25" spans="1:15">
      <c r="A23" s="9">
        <f t="shared" si="1"/>
        <v>17</v>
      </c>
      <c r="B23" s="11" t="str">
        <f t="shared" si="0"/>
        <v>工造2016.9</v>
      </c>
      <c r="C23" s="11" t="s">
        <v>31</v>
      </c>
      <c r="D23" s="12" t="s">
        <v>13</v>
      </c>
      <c r="E23" s="15"/>
      <c r="F23" s="15"/>
      <c r="G23" s="14">
        <v>0.597222222222222</v>
      </c>
      <c r="H23" s="14">
        <v>0.611111111111111</v>
      </c>
      <c r="I23" s="18"/>
      <c r="K23" s="30"/>
      <c r="L23" s="30" t="s">
        <v>15</v>
      </c>
      <c r="M23" s="30">
        <v>2016.9</v>
      </c>
      <c r="N23" s="30"/>
      <c r="O23" s="30"/>
    </row>
    <row r="24" s="1" customFormat="1" ht="14.25" spans="1:15">
      <c r="A24" s="9">
        <f t="shared" si="1"/>
        <v>18</v>
      </c>
      <c r="B24" s="11" t="str">
        <f t="shared" si="0"/>
        <v>工造2016.1</v>
      </c>
      <c r="C24" s="11" t="s">
        <v>32</v>
      </c>
      <c r="D24" s="12" t="s">
        <v>13</v>
      </c>
      <c r="E24" s="15"/>
      <c r="F24" s="15"/>
      <c r="G24" s="14">
        <v>0.611111111111111</v>
      </c>
      <c r="H24" s="14">
        <v>0.625</v>
      </c>
      <c r="I24" s="18"/>
      <c r="K24" s="30"/>
      <c r="L24" s="30" t="s">
        <v>15</v>
      </c>
      <c r="M24" s="30">
        <v>2016.1</v>
      </c>
      <c r="N24" s="30"/>
      <c r="O24" s="30"/>
    </row>
    <row r="25" s="1" customFormat="1" ht="14.25" spans="1:15">
      <c r="A25" s="9">
        <f t="shared" si="1"/>
        <v>19</v>
      </c>
      <c r="B25" s="11" t="str">
        <f t="shared" si="0"/>
        <v>工造2015.8(延期）</v>
      </c>
      <c r="C25" s="11" t="s">
        <v>33</v>
      </c>
      <c r="D25" s="12" t="s">
        <v>13</v>
      </c>
      <c r="E25" s="15"/>
      <c r="F25" s="15"/>
      <c r="G25" s="14">
        <v>0.625</v>
      </c>
      <c r="H25" s="14">
        <v>0.638888888888889</v>
      </c>
      <c r="I25" s="18"/>
      <c r="K25" s="30"/>
      <c r="L25" s="30" t="s">
        <v>15</v>
      </c>
      <c r="M25" s="30" t="s">
        <v>34</v>
      </c>
      <c r="N25" s="30"/>
      <c r="O25" s="30"/>
    </row>
    <row r="26" s="1" customFormat="1" ht="14.25" spans="1:15">
      <c r="A26" s="9">
        <f t="shared" si="1"/>
        <v>20</v>
      </c>
      <c r="B26" s="11" t="str">
        <f t="shared" si="0"/>
        <v>工造2016.9</v>
      </c>
      <c r="C26" s="11" t="s">
        <v>35</v>
      </c>
      <c r="D26" s="12" t="s">
        <v>13</v>
      </c>
      <c r="E26" s="15"/>
      <c r="F26" s="15"/>
      <c r="G26" s="14">
        <v>0.638888888888889</v>
      </c>
      <c r="H26" s="14">
        <v>0.652777777777778</v>
      </c>
      <c r="I26" s="18"/>
      <c r="K26" s="30"/>
      <c r="L26" s="30" t="s">
        <v>15</v>
      </c>
      <c r="M26" s="30">
        <v>2016.9</v>
      </c>
      <c r="N26" s="30"/>
      <c r="O26" s="30"/>
    </row>
    <row r="27" s="1" customFormat="1" ht="14.25" spans="1:15">
      <c r="A27" s="9">
        <f t="shared" si="1"/>
        <v>21</v>
      </c>
      <c r="B27" s="11" t="str">
        <f t="shared" si="0"/>
        <v>工造2016.9</v>
      </c>
      <c r="C27" s="11" t="s">
        <v>36</v>
      </c>
      <c r="D27" s="12" t="s">
        <v>13</v>
      </c>
      <c r="E27" s="15"/>
      <c r="F27" s="15"/>
      <c r="G27" s="14">
        <v>0.652777777777778</v>
      </c>
      <c r="H27" s="14">
        <v>0.666666666666667</v>
      </c>
      <c r="I27" s="18"/>
      <c r="K27" s="30"/>
      <c r="L27" s="30" t="s">
        <v>15</v>
      </c>
      <c r="M27" s="30">
        <v>2016.9</v>
      </c>
      <c r="N27" s="30"/>
      <c r="O27" s="30"/>
    </row>
    <row r="28" s="1" customFormat="1" ht="14.25" spans="1:15">
      <c r="A28" s="9">
        <f t="shared" si="1"/>
        <v>22</v>
      </c>
      <c r="B28" s="11" t="str">
        <f t="shared" si="0"/>
        <v>工造2016.8</v>
      </c>
      <c r="C28" s="11" t="s">
        <v>37</v>
      </c>
      <c r="D28" s="12" t="s">
        <v>13</v>
      </c>
      <c r="E28" s="15"/>
      <c r="F28" s="15"/>
      <c r="G28" s="14">
        <v>0.666666666666667</v>
      </c>
      <c r="H28" s="14">
        <v>0.680555555555556</v>
      </c>
      <c r="I28" s="18"/>
      <c r="K28" s="30"/>
      <c r="L28" s="30" t="s">
        <v>15</v>
      </c>
      <c r="M28" s="30">
        <v>2016.8</v>
      </c>
      <c r="N28" s="30"/>
      <c r="O28" s="30"/>
    </row>
    <row r="29" s="1" customFormat="1" ht="14.25" spans="1:15">
      <c r="A29" s="9">
        <f t="shared" si="1"/>
        <v>23</v>
      </c>
      <c r="B29" s="11" t="str">
        <f t="shared" si="0"/>
        <v>工造2016.9</v>
      </c>
      <c r="C29" s="11" t="s">
        <v>38</v>
      </c>
      <c r="D29" s="12" t="s">
        <v>13</v>
      </c>
      <c r="E29" s="15"/>
      <c r="F29" s="15"/>
      <c r="G29" s="14">
        <v>0.680555555555556</v>
      </c>
      <c r="H29" s="14">
        <v>0.694444444444444</v>
      </c>
      <c r="I29" s="18"/>
      <c r="K29" s="30"/>
      <c r="L29" s="30" t="s">
        <v>15</v>
      </c>
      <c r="M29" s="30">
        <v>2016.9</v>
      </c>
      <c r="N29" s="30"/>
      <c r="O29" s="30"/>
    </row>
    <row r="30" s="1" customFormat="1" ht="14.25" spans="1:15">
      <c r="A30" s="9">
        <f t="shared" si="1"/>
        <v>24</v>
      </c>
      <c r="B30" s="11" t="str">
        <f t="shared" si="0"/>
        <v>工造2016.9</v>
      </c>
      <c r="C30" s="11" t="s">
        <v>39</v>
      </c>
      <c r="D30" s="12" t="s">
        <v>13</v>
      </c>
      <c r="E30" s="15"/>
      <c r="F30" s="15"/>
      <c r="G30" s="14">
        <v>0.694444444444444</v>
      </c>
      <c r="H30" s="14">
        <v>0.708333333333333</v>
      </c>
      <c r="I30" s="18"/>
      <c r="K30" s="30"/>
      <c r="L30" s="30" t="s">
        <v>15</v>
      </c>
      <c r="M30" s="30">
        <v>2016.9</v>
      </c>
      <c r="N30" s="30"/>
      <c r="O30" s="30"/>
    </row>
    <row r="31" s="1" customFormat="1" ht="14.25" spans="1:15">
      <c r="A31" s="9">
        <f t="shared" si="1"/>
        <v>25</v>
      </c>
      <c r="B31" s="11" t="str">
        <f t="shared" si="0"/>
        <v>工造2016.9</v>
      </c>
      <c r="C31" s="11" t="s">
        <v>40</v>
      </c>
      <c r="D31" s="12" t="s">
        <v>13</v>
      </c>
      <c r="E31" s="15"/>
      <c r="F31" s="15"/>
      <c r="G31" s="14">
        <v>0.708333333333333</v>
      </c>
      <c r="H31" s="14">
        <v>0.722222222222222</v>
      </c>
      <c r="I31" s="18"/>
      <c r="K31" s="30"/>
      <c r="L31" s="30" t="s">
        <v>15</v>
      </c>
      <c r="M31" s="30">
        <v>2016.9</v>
      </c>
      <c r="N31" s="30"/>
      <c r="O31" s="30"/>
    </row>
    <row r="32" s="1" customFormat="1" ht="14.25" spans="1:15">
      <c r="A32" s="9">
        <f t="shared" si="1"/>
        <v>26</v>
      </c>
      <c r="B32" s="11" t="str">
        <f t="shared" si="0"/>
        <v>工造2016.9</v>
      </c>
      <c r="C32" s="11" t="s">
        <v>41</v>
      </c>
      <c r="D32" s="12" t="s">
        <v>13</v>
      </c>
      <c r="E32" s="15"/>
      <c r="F32" s="15"/>
      <c r="G32" s="14">
        <v>0.722222222222222</v>
      </c>
      <c r="H32" s="14">
        <v>0.736111111111111</v>
      </c>
      <c r="I32" s="18"/>
      <c r="K32" s="30"/>
      <c r="L32" s="30" t="s">
        <v>15</v>
      </c>
      <c r="M32" s="30">
        <v>2016.9</v>
      </c>
      <c r="N32" s="30"/>
      <c r="O32" s="30"/>
    </row>
    <row r="33" s="1" customFormat="1" ht="14.25" spans="1:15">
      <c r="A33" s="9">
        <f t="shared" si="1"/>
        <v>27</v>
      </c>
      <c r="B33" s="11" t="str">
        <f t="shared" si="0"/>
        <v>工造2016.8</v>
      </c>
      <c r="C33" s="11" t="s">
        <v>42</v>
      </c>
      <c r="D33" s="12" t="s">
        <v>13</v>
      </c>
      <c r="E33" s="15"/>
      <c r="F33" s="15"/>
      <c r="G33" s="14">
        <v>0.736111111111111</v>
      </c>
      <c r="H33" s="14">
        <v>0.75</v>
      </c>
      <c r="I33" s="18"/>
      <c r="K33" s="30"/>
      <c r="L33" s="30" t="s">
        <v>15</v>
      </c>
      <c r="M33" s="30">
        <v>2016.8</v>
      </c>
      <c r="N33" s="30"/>
      <c r="O33" s="30"/>
    </row>
    <row r="34" s="1" customFormat="1" ht="14.25" spans="1:16">
      <c r="A34" s="9">
        <f t="shared" si="1"/>
        <v>28</v>
      </c>
      <c r="B34" s="11" t="str">
        <f t="shared" si="0"/>
        <v>工造2016.8</v>
      </c>
      <c r="C34" s="11" t="s">
        <v>43</v>
      </c>
      <c r="D34" s="12" t="s">
        <v>44</v>
      </c>
      <c r="E34" s="15"/>
      <c r="F34" s="15"/>
      <c r="G34" s="14">
        <v>0.333333333333333</v>
      </c>
      <c r="H34" s="14">
        <v>0.347222222222222</v>
      </c>
      <c r="I34" s="18"/>
      <c r="J34" s="30"/>
      <c r="K34" s="30"/>
      <c r="L34" s="30" t="s">
        <v>15</v>
      </c>
      <c r="M34" s="30">
        <v>2016.8</v>
      </c>
      <c r="N34" s="30"/>
      <c r="O34" s="30"/>
      <c r="P34" s="30"/>
    </row>
    <row r="35" s="1" customFormat="1" ht="14.25" spans="1:16">
      <c r="A35" s="9">
        <f t="shared" si="1"/>
        <v>29</v>
      </c>
      <c r="B35" s="11" t="str">
        <f t="shared" si="0"/>
        <v>工造2016.9</v>
      </c>
      <c r="C35" s="11" t="s">
        <v>45</v>
      </c>
      <c r="D35" s="12" t="s">
        <v>44</v>
      </c>
      <c r="E35" s="15"/>
      <c r="F35" s="15"/>
      <c r="G35" s="14">
        <v>0.347222222222222</v>
      </c>
      <c r="H35" s="14">
        <v>0.361111111111111</v>
      </c>
      <c r="I35" s="18"/>
      <c r="J35" s="30"/>
      <c r="K35" s="30"/>
      <c r="L35" s="30" t="s">
        <v>15</v>
      </c>
      <c r="M35" s="30">
        <v>2016.9</v>
      </c>
      <c r="N35" s="30"/>
      <c r="O35" s="30"/>
      <c r="P35" s="30"/>
    </row>
    <row r="36" s="1" customFormat="1" ht="14.25" spans="1:16">
      <c r="A36" s="9">
        <f t="shared" si="1"/>
        <v>30</v>
      </c>
      <c r="B36" s="26" t="str">
        <f t="shared" si="0"/>
        <v>工造2016.10</v>
      </c>
      <c r="C36" s="27" t="s">
        <v>46</v>
      </c>
      <c r="D36" s="28" t="s">
        <v>44</v>
      </c>
      <c r="E36" s="15"/>
      <c r="F36" s="15"/>
      <c r="G36" s="14">
        <v>0.361111111111111</v>
      </c>
      <c r="H36" s="14">
        <v>0.375</v>
      </c>
      <c r="I36" s="18"/>
      <c r="J36" s="30"/>
      <c r="K36" s="30"/>
      <c r="L36" s="30" t="s">
        <v>15</v>
      </c>
      <c r="M36" s="30" t="s">
        <v>47</v>
      </c>
      <c r="N36" s="30"/>
      <c r="O36" s="30"/>
      <c r="P36" s="30"/>
    </row>
    <row r="37" s="1" customFormat="1" ht="14.25" spans="1:16">
      <c r="A37" s="9">
        <f t="shared" si="1"/>
        <v>31</v>
      </c>
      <c r="B37" s="26" t="str">
        <f t="shared" si="0"/>
        <v>工造2016.10</v>
      </c>
      <c r="C37" s="27" t="s">
        <v>48</v>
      </c>
      <c r="D37" s="28" t="s">
        <v>44</v>
      </c>
      <c r="E37" s="15"/>
      <c r="F37" s="15"/>
      <c r="G37" s="14">
        <v>0.375</v>
      </c>
      <c r="H37" s="14">
        <v>0.388888888888889</v>
      </c>
      <c r="I37" s="18"/>
      <c r="J37" s="30"/>
      <c r="K37" s="30"/>
      <c r="L37" s="30" t="s">
        <v>15</v>
      </c>
      <c r="M37" s="30" t="s">
        <v>47</v>
      </c>
      <c r="N37" s="30"/>
      <c r="O37" s="30"/>
      <c r="P37" s="30"/>
    </row>
    <row r="38" spans="1:16">
      <c r="A38" s="9">
        <f t="shared" ref="A38:A66" si="2">A37+1</f>
        <v>32</v>
      </c>
      <c r="B38" s="26" t="str">
        <f t="shared" si="0"/>
        <v>工造2016.10</v>
      </c>
      <c r="C38" s="27" t="s">
        <v>49</v>
      </c>
      <c r="D38" s="28" t="s">
        <v>44</v>
      </c>
      <c r="E38" s="15"/>
      <c r="F38" s="15"/>
      <c r="G38" s="14">
        <v>0.388888888888889</v>
      </c>
      <c r="H38" s="14">
        <v>0.402777777777778</v>
      </c>
      <c r="J38" s="30"/>
      <c r="K38" s="30"/>
      <c r="L38" s="30" t="s">
        <v>15</v>
      </c>
      <c r="M38" s="30" t="s">
        <v>47</v>
      </c>
      <c r="N38" s="30"/>
      <c r="O38" s="30"/>
      <c r="P38" s="30"/>
    </row>
    <row r="39" spans="1:16">
      <c r="A39" s="9">
        <f t="shared" si="2"/>
        <v>33</v>
      </c>
      <c r="B39" s="26" t="str">
        <f t="shared" si="0"/>
        <v>工造2016.10</v>
      </c>
      <c r="C39" s="27" t="s">
        <v>50</v>
      </c>
      <c r="D39" s="28" t="s">
        <v>44</v>
      </c>
      <c r="E39" s="15"/>
      <c r="F39" s="15"/>
      <c r="G39" s="14">
        <v>0.402777777777778</v>
      </c>
      <c r="H39" s="14">
        <v>0.416666666666667</v>
      </c>
      <c r="J39" s="30"/>
      <c r="K39" s="30"/>
      <c r="L39" s="30" t="s">
        <v>15</v>
      </c>
      <c r="M39" s="30" t="s">
        <v>47</v>
      </c>
      <c r="N39" s="30"/>
      <c r="O39" s="30"/>
      <c r="P39" s="30"/>
    </row>
    <row r="40" spans="1:16">
      <c r="A40" s="9">
        <f t="shared" si="2"/>
        <v>34</v>
      </c>
      <c r="B40" s="26" t="str">
        <f t="shared" ref="B40:B60" si="3">L40&amp;M40</f>
        <v>工造2016.10</v>
      </c>
      <c r="C40" s="27" t="s">
        <v>51</v>
      </c>
      <c r="D40" s="28" t="s">
        <v>44</v>
      </c>
      <c r="E40" s="15"/>
      <c r="F40" s="15"/>
      <c r="G40" s="14">
        <v>0.416666666666667</v>
      </c>
      <c r="H40" s="14">
        <v>0.430555555555556</v>
      </c>
      <c r="J40" s="30"/>
      <c r="K40" s="30"/>
      <c r="L40" s="30" t="s">
        <v>15</v>
      </c>
      <c r="M40" s="30" t="s">
        <v>47</v>
      </c>
      <c r="N40" s="30"/>
      <c r="O40" s="30"/>
      <c r="P40" s="30"/>
    </row>
    <row r="41" spans="1:16">
      <c r="A41" s="9">
        <f t="shared" si="2"/>
        <v>35</v>
      </c>
      <c r="B41" s="11" t="str">
        <f t="shared" si="3"/>
        <v>工造2016.3</v>
      </c>
      <c r="C41" s="11" t="s">
        <v>52</v>
      </c>
      <c r="D41" s="12" t="s">
        <v>44</v>
      </c>
      <c r="E41" s="15"/>
      <c r="F41" s="15"/>
      <c r="G41" s="14">
        <v>0.430555555555556</v>
      </c>
      <c r="H41" s="14">
        <v>0.444444444444444</v>
      </c>
      <c r="J41" s="30"/>
      <c r="K41" s="30"/>
      <c r="L41" s="30" t="s">
        <v>15</v>
      </c>
      <c r="M41" s="30">
        <v>2016.3</v>
      </c>
      <c r="N41" s="30"/>
      <c r="O41" s="30"/>
      <c r="P41" s="30"/>
    </row>
    <row r="42" spans="1:16">
      <c r="A42" s="9">
        <f t="shared" si="2"/>
        <v>36</v>
      </c>
      <c r="B42" s="11" t="str">
        <f t="shared" si="3"/>
        <v>工造2016.3</v>
      </c>
      <c r="C42" s="11" t="s">
        <v>53</v>
      </c>
      <c r="D42" s="12" t="s">
        <v>44</v>
      </c>
      <c r="E42" s="15"/>
      <c r="F42" s="15"/>
      <c r="G42" s="14">
        <v>0.444444444444444</v>
      </c>
      <c r="H42" s="14">
        <v>0.458333333333333</v>
      </c>
      <c r="J42" s="30"/>
      <c r="K42" s="30"/>
      <c r="L42" s="30" t="s">
        <v>15</v>
      </c>
      <c r="M42" s="30">
        <v>2016.3</v>
      </c>
      <c r="N42" s="30"/>
      <c r="O42" s="30"/>
      <c r="P42" s="30"/>
    </row>
    <row r="43" spans="1:15">
      <c r="A43" s="9">
        <f t="shared" si="2"/>
        <v>37</v>
      </c>
      <c r="B43" s="11" t="str">
        <f t="shared" si="3"/>
        <v>工造2016.3</v>
      </c>
      <c r="C43" s="11" t="s">
        <v>54</v>
      </c>
      <c r="D43" s="12" t="s">
        <v>44</v>
      </c>
      <c r="E43" s="15"/>
      <c r="F43" s="15"/>
      <c r="G43" s="14">
        <v>0.458333333333333</v>
      </c>
      <c r="H43" s="14">
        <v>0.472222222222222</v>
      </c>
      <c r="K43" s="30"/>
      <c r="L43" s="30" t="s">
        <v>15</v>
      </c>
      <c r="M43" s="30">
        <v>2016.3</v>
      </c>
      <c r="N43" s="30"/>
      <c r="O43" s="30"/>
    </row>
    <row r="44" spans="1:15">
      <c r="A44" s="9">
        <f t="shared" si="2"/>
        <v>38</v>
      </c>
      <c r="B44" s="10" t="str">
        <f t="shared" si="3"/>
        <v>工造2016.10</v>
      </c>
      <c r="C44" s="11" t="s">
        <v>55</v>
      </c>
      <c r="D44" s="12" t="s">
        <v>44</v>
      </c>
      <c r="E44" s="15"/>
      <c r="F44" s="15"/>
      <c r="G44" s="14">
        <v>0.472222222222222</v>
      </c>
      <c r="H44" s="14">
        <v>0.486111111111111</v>
      </c>
      <c r="K44" s="30"/>
      <c r="L44" s="30" t="s">
        <v>15</v>
      </c>
      <c r="M44" s="30" t="s">
        <v>56</v>
      </c>
      <c r="N44" s="30"/>
      <c r="O44" s="30"/>
    </row>
    <row r="45" spans="1:15">
      <c r="A45" s="9">
        <f t="shared" si="2"/>
        <v>39</v>
      </c>
      <c r="B45" s="10" t="str">
        <f t="shared" si="3"/>
        <v>工造2016.10</v>
      </c>
      <c r="C45" s="11" t="s">
        <v>57</v>
      </c>
      <c r="D45" s="12" t="s">
        <v>44</v>
      </c>
      <c r="E45" s="15"/>
      <c r="F45" s="15"/>
      <c r="G45" s="14">
        <v>0.486111111111111</v>
      </c>
      <c r="H45" s="14">
        <v>0.5</v>
      </c>
      <c r="K45" s="30"/>
      <c r="L45" s="30" t="s">
        <v>15</v>
      </c>
      <c r="M45" s="30" t="s">
        <v>56</v>
      </c>
      <c r="N45" s="30"/>
      <c r="O45" s="30"/>
    </row>
    <row r="46" spans="1:15">
      <c r="A46" s="9">
        <f t="shared" si="2"/>
        <v>40</v>
      </c>
      <c r="B46" s="10" t="str">
        <f t="shared" si="3"/>
        <v>工造2016.10</v>
      </c>
      <c r="C46" s="11" t="s">
        <v>58</v>
      </c>
      <c r="D46" s="12" t="s">
        <v>44</v>
      </c>
      <c r="E46" s="15"/>
      <c r="F46" s="15"/>
      <c r="G46" s="14">
        <v>0.541666666666667</v>
      </c>
      <c r="H46" s="14">
        <v>0.555555555555556</v>
      </c>
      <c r="K46" s="30"/>
      <c r="L46" s="30" t="s">
        <v>15</v>
      </c>
      <c r="M46" s="30" t="s">
        <v>56</v>
      </c>
      <c r="N46" s="30"/>
      <c r="O46" s="30"/>
    </row>
    <row r="47" spans="1:15">
      <c r="A47" s="9">
        <f t="shared" si="2"/>
        <v>41</v>
      </c>
      <c r="B47" s="10" t="str">
        <f t="shared" si="3"/>
        <v>工造2016.10</v>
      </c>
      <c r="C47" s="11" t="s">
        <v>59</v>
      </c>
      <c r="D47" s="12" t="s">
        <v>44</v>
      </c>
      <c r="E47" s="15"/>
      <c r="F47" s="15"/>
      <c r="G47" s="14">
        <v>0.555555555555556</v>
      </c>
      <c r="H47" s="14">
        <v>0.569444444444444</v>
      </c>
      <c r="K47" s="30"/>
      <c r="L47" s="30" t="s">
        <v>15</v>
      </c>
      <c r="M47" s="30" t="s">
        <v>56</v>
      </c>
      <c r="N47" s="30"/>
      <c r="O47" s="30"/>
    </row>
    <row r="48" spans="1:15">
      <c r="A48" s="9">
        <f t="shared" si="2"/>
        <v>42</v>
      </c>
      <c r="B48" s="10" t="str">
        <f t="shared" si="3"/>
        <v>工造2016.10</v>
      </c>
      <c r="C48" s="11" t="s">
        <v>60</v>
      </c>
      <c r="D48" s="12" t="s">
        <v>44</v>
      </c>
      <c r="E48" s="15"/>
      <c r="F48" s="15"/>
      <c r="G48" s="14">
        <v>0.569444444444444</v>
      </c>
      <c r="H48" s="14">
        <v>0.583333333333333</v>
      </c>
      <c r="K48" s="30"/>
      <c r="L48" s="30" t="s">
        <v>15</v>
      </c>
      <c r="M48" s="30" t="s">
        <v>56</v>
      </c>
      <c r="N48" s="30"/>
      <c r="O48" s="30"/>
    </row>
    <row r="49" spans="1:15">
      <c r="A49" s="9">
        <f t="shared" si="2"/>
        <v>43</v>
      </c>
      <c r="B49" s="11" t="str">
        <f t="shared" si="3"/>
        <v>工造2016.7</v>
      </c>
      <c r="C49" s="11" t="s">
        <v>61</v>
      </c>
      <c r="D49" s="12" t="s">
        <v>44</v>
      </c>
      <c r="E49" s="15"/>
      <c r="F49" s="15"/>
      <c r="G49" s="14">
        <v>0.583333333333333</v>
      </c>
      <c r="H49" s="14">
        <v>0.597222222222222</v>
      </c>
      <c r="K49" s="30"/>
      <c r="L49" s="30" t="s">
        <v>15</v>
      </c>
      <c r="M49" s="30">
        <v>2016.7</v>
      </c>
      <c r="N49" s="30"/>
      <c r="O49" s="30"/>
    </row>
    <row r="50" spans="1:15">
      <c r="A50" s="9">
        <f t="shared" si="2"/>
        <v>44</v>
      </c>
      <c r="B50" s="11" t="str">
        <f t="shared" si="3"/>
        <v>工造2016.6</v>
      </c>
      <c r="C50" s="11" t="s">
        <v>62</v>
      </c>
      <c r="D50" s="12" t="s">
        <v>44</v>
      </c>
      <c r="E50" s="15"/>
      <c r="F50" s="15"/>
      <c r="G50" s="14">
        <v>0.597222222222222</v>
      </c>
      <c r="H50" s="14">
        <v>0.611111111111111</v>
      </c>
      <c r="K50" s="30"/>
      <c r="L50" s="30" t="s">
        <v>15</v>
      </c>
      <c r="M50" s="30">
        <v>2016.6</v>
      </c>
      <c r="N50" s="30"/>
      <c r="O50" s="30"/>
    </row>
    <row r="51" spans="1:15">
      <c r="A51" s="9">
        <f t="shared" si="2"/>
        <v>45</v>
      </c>
      <c r="B51" s="11" t="str">
        <f t="shared" si="3"/>
        <v>工造2016.1</v>
      </c>
      <c r="C51" s="11" t="s">
        <v>63</v>
      </c>
      <c r="D51" s="12" t="s">
        <v>44</v>
      </c>
      <c r="E51" s="15"/>
      <c r="F51" s="15"/>
      <c r="G51" s="14">
        <v>0.611111111111111</v>
      </c>
      <c r="H51" s="14">
        <v>0.625</v>
      </c>
      <c r="K51" s="30"/>
      <c r="L51" s="30" t="s">
        <v>15</v>
      </c>
      <c r="M51" s="30">
        <v>2016.1</v>
      </c>
      <c r="N51" s="30"/>
      <c r="O51" s="30"/>
    </row>
    <row r="52" spans="1:15">
      <c r="A52" s="9">
        <f t="shared" si="2"/>
        <v>46</v>
      </c>
      <c r="B52" s="11" t="str">
        <f t="shared" si="3"/>
        <v>工造2016.6</v>
      </c>
      <c r="C52" s="11" t="s">
        <v>64</v>
      </c>
      <c r="D52" s="12" t="s">
        <v>44</v>
      </c>
      <c r="E52" s="15"/>
      <c r="F52" s="15"/>
      <c r="G52" s="14">
        <v>0.625</v>
      </c>
      <c r="H52" s="14">
        <v>0.638888888888889</v>
      </c>
      <c r="K52" s="30"/>
      <c r="L52" s="30" t="s">
        <v>15</v>
      </c>
      <c r="M52" s="30">
        <v>2016.6</v>
      </c>
      <c r="N52" s="30"/>
      <c r="O52" s="30"/>
    </row>
    <row r="53" spans="1:15">
      <c r="A53" s="9">
        <f t="shared" si="2"/>
        <v>47</v>
      </c>
      <c r="B53" s="11" t="str">
        <f t="shared" si="3"/>
        <v>工造2016.7</v>
      </c>
      <c r="C53" s="11" t="s">
        <v>65</v>
      </c>
      <c r="D53" s="12" t="s">
        <v>44</v>
      </c>
      <c r="E53" s="15"/>
      <c r="F53" s="15"/>
      <c r="G53" s="14">
        <v>0.638888888888889</v>
      </c>
      <c r="H53" s="14">
        <v>0.652777777777778</v>
      </c>
      <c r="K53" s="30"/>
      <c r="L53" s="30" t="s">
        <v>15</v>
      </c>
      <c r="M53" s="30">
        <v>2016.7</v>
      </c>
      <c r="N53" s="30"/>
      <c r="O53" s="30"/>
    </row>
    <row r="54" spans="1:15">
      <c r="A54" s="9">
        <f t="shared" si="2"/>
        <v>48</v>
      </c>
      <c r="B54" s="11" t="str">
        <f t="shared" si="3"/>
        <v>工造2016.1</v>
      </c>
      <c r="C54" s="11" t="s">
        <v>66</v>
      </c>
      <c r="D54" s="12" t="s">
        <v>44</v>
      </c>
      <c r="E54" s="15"/>
      <c r="F54" s="15"/>
      <c r="G54" s="14">
        <v>0.652777777777778</v>
      </c>
      <c r="H54" s="14">
        <v>0.666666666666667</v>
      </c>
      <c r="K54" s="30"/>
      <c r="L54" s="30" t="s">
        <v>15</v>
      </c>
      <c r="M54" s="30">
        <v>2016.1</v>
      </c>
      <c r="N54" s="30"/>
      <c r="O54" s="30"/>
    </row>
    <row r="55" spans="1:15">
      <c r="A55" s="9">
        <f t="shared" si="2"/>
        <v>49</v>
      </c>
      <c r="B55" s="11" t="str">
        <f t="shared" si="3"/>
        <v>工造2016.6</v>
      </c>
      <c r="C55" s="11" t="s">
        <v>67</v>
      </c>
      <c r="D55" s="12" t="s">
        <v>44</v>
      </c>
      <c r="E55" s="15"/>
      <c r="F55" s="15"/>
      <c r="G55" s="14">
        <v>0.666666666666667</v>
      </c>
      <c r="H55" s="14">
        <v>0.680555555555556</v>
      </c>
      <c r="K55" s="30"/>
      <c r="L55" s="30" t="s">
        <v>15</v>
      </c>
      <c r="M55" s="30">
        <v>2016.6</v>
      </c>
      <c r="N55" s="30"/>
      <c r="O55" s="30"/>
    </row>
    <row r="56" spans="1:15">
      <c r="A56" s="9">
        <f t="shared" si="2"/>
        <v>50</v>
      </c>
      <c r="B56" s="11" t="str">
        <f t="shared" si="3"/>
        <v>工造2016.7</v>
      </c>
      <c r="C56" s="11" t="s">
        <v>68</v>
      </c>
      <c r="D56" s="12" t="s">
        <v>44</v>
      </c>
      <c r="E56" s="15"/>
      <c r="F56" s="15"/>
      <c r="G56" s="14">
        <v>0.680555555555556</v>
      </c>
      <c r="H56" s="14">
        <v>0.694444444444444</v>
      </c>
      <c r="K56" s="30"/>
      <c r="L56" s="30" t="s">
        <v>15</v>
      </c>
      <c r="M56" s="30">
        <v>2016.7</v>
      </c>
      <c r="N56" s="30"/>
      <c r="O56" s="30"/>
    </row>
    <row r="57" spans="1:15">
      <c r="A57" s="9">
        <f t="shared" si="2"/>
        <v>51</v>
      </c>
      <c r="B57" s="11" t="str">
        <f t="shared" si="3"/>
        <v>工造2016.6</v>
      </c>
      <c r="C57" s="11" t="s">
        <v>69</v>
      </c>
      <c r="D57" s="12" t="s">
        <v>44</v>
      </c>
      <c r="E57" s="15"/>
      <c r="F57" s="15"/>
      <c r="G57" s="14">
        <v>0.694444444444444</v>
      </c>
      <c r="H57" s="14">
        <v>0.708333333333333</v>
      </c>
      <c r="K57" s="30"/>
      <c r="L57" s="30" t="s">
        <v>15</v>
      </c>
      <c r="M57" s="30">
        <v>2016.6</v>
      </c>
      <c r="N57" s="30"/>
      <c r="O57" s="30"/>
    </row>
    <row r="58" spans="1:15">
      <c r="A58" s="9">
        <f t="shared" si="2"/>
        <v>52</v>
      </c>
      <c r="B58" s="11" t="str">
        <f t="shared" si="3"/>
        <v>工造2016.8</v>
      </c>
      <c r="C58" s="11" t="s">
        <v>70</v>
      </c>
      <c r="D58" s="12" t="s">
        <v>44</v>
      </c>
      <c r="E58" s="15"/>
      <c r="F58" s="15"/>
      <c r="G58" s="14">
        <v>0.708333333333333</v>
      </c>
      <c r="H58" s="14">
        <v>0.722222222222222</v>
      </c>
      <c r="K58" s="30"/>
      <c r="L58" s="30" t="s">
        <v>15</v>
      </c>
      <c r="M58" s="30">
        <v>2016.8</v>
      </c>
      <c r="N58" s="30"/>
      <c r="O58" s="30"/>
    </row>
    <row r="59" spans="1:15">
      <c r="A59" s="9">
        <f t="shared" si="2"/>
        <v>53</v>
      </c>
      <c r="B59" s="11" t="str">
        <f t="shared" si="3"/>
        <v>工造2016.8</v>
      </c>
      <c r="C59" s="11" t="s">
        <v>71</v>
      </c>
      <c r="D59" s="12" t="s">
        <v>44</v>
      </c>
      <c r="E59" s="15"/>
      <c r="F59" s="15"/>
      <c r="G59" s="14">
        <v>0.722222222222222</v>
      </c>
      <c r="H59" s="14">
        <v>0.736111111111111</v>
      </c>
      <c r="K59" s="30"/>
      <c r="L59" s="30" t="s">
        <v>15</v>
      </c>
      <c r="M59" s="30">
        <v>2016.8</v>
      </c>
      <c r="N59" s="30"/>
      <c r="O59" s="30"/>
    </row>
    <row r="60" spans="1:15">
      <c r="A60" s="9">
        <f t="shared" si="2"/>
        <v>54</v>
      </c>
      <c r="B60" s="11" t="str">
        <f t="shared" si="3"/>
        <v>工造2016.6</v>
      </c>
      <c r="C60" s="33" t="s">
        <v>72</v>
      </c>
      <c r="D60" s="12" t="s">
        <v>44</v>
      </c>
      <c r="E60" s="15"/>
      <c r="F60" s="15"/>
      <c r="G60" s="14">
        <v>0.736111111111111</v>
      </c>
      <c r="H60" s="14">
        <v>0.75</v>
      </c>
      <c r="K60" s="30"/>
      <c r="L60" s="30" t="s">
        <v>15</v>
      </c>
      <c r="M60" s="30">
        <v>2016.6</v>
      </c>
      <c r="N60" s="30"/>
      <c r="O60" s="30"/>
    </row>
    <row r="61" spans="1:15">
      <c r="A61" s="9">
        <f t="shared" si="2"/>
        <v>55</v>
      </c>
      <c r="B61" s="11"/>
      <c r="C61" s="5"/>
      <c r="D61" s="12"/>
      <c r="E61" s="15"/>
      <c r="F61" s="15"/>
      <c r="G61" s="14"/>
      <c r="H61" s="14"/>
      <c r="K61" s="30"/>
      <c r="L61" s="30"/>
      <c r="M61" s="30"/>
      <c r="N61" s="30"/>
      <c r="O61" s="30"/>
    </row>
    <row r="62" spans="1:15">
      <c r="A62" s="9">
        <f t="shared" si="2"/>
        <v>56</v>
      </c>
      <c r="B62" s="16"/>
      <c r="C62" s="16"/>
      <c r="D62" s="17"/>
      <c r="E62" s="15"/>
      <c r="F62" s="15"/>
      <c r="G62" s="14"/>
      <c r="H62" s="14"/>
      <c r="K62" s="30"/>
      <c r="L62" s="30"/>
      <c r="M62" s="30"/>
      <c r="N62" s="30"/>
      <c r="O62" s="30"/>
    </row>
    <row r="63" spans="1:15">
      <c r="A63" s="9">
        <f t="shared" si="2"/>
        <v>57</v>
      </c>
      <c r="B63" s="16"/>
      <c r="C63" s="16"/>
      <c r="D63" s="17"/>
      <c r="E63" s="15"/>
      <c r="F63" s="15"/>
      <c r="G63" s="14"/>
      <c r="H63" s="14"/>
      <c r="K63" s="30"/>
      <c r="L63" s="30"/>
      <c r="M63" s="30"/>
      <c r="N63" s="30"/>
      <c r="O63" s="30"/>
    </row>
    <row r="64" spans="1:15">
      <c r="A64" s="9">
        <f t="shared" si="2"/>
        <v>58</v>
      </c>
      <c r="B64" s="16"/>
      <c r="C64" s="16"/>
      <c r="D64" s="17"/>
      <c r="E64" s="15"/>
      <c r="F64" s="15"/>
      <c r="G64" s="14"/>
      <c r="H64" s="14"/>
      <c r="K64" s="30"/>
      <c r="L64" s="30"/>
      <c r="M64" s="30"/>
      <c r="N64" s="30"/>
      <c r="O64" s="30"/>
    </row>
    <row r="65" spans="1:15">
      <c r="A65" s="9">
        <f t="shared" si="2"/>
        <v>59</v>
      </c>
      <c r="B65" s="16"/>
      <c r="C65" s="16"/>
      <c r="D65" s="17"/>
      <c r="E65" s="15"/>
      <c r="F65" s="15"/>
      <c r="G65" s="14"/>
      <c r="H65" s="14"/>
      <c r="K65" s="30"/>
      <c r="L65" s="30"/>
      <c r="M65" s="30"/>
      <c r="N65" s="30"/>
      <c r="O65" s="30"/>
    </row>
    <row r="66" spans="1:15">
      <c r="A66" s="9">
        <f t="shared" si="2"/>
        <v>60</v>
      </c>
      <c r="B66" s="16"/>
      <c r="C66" s="16"/>
      <c r="D66" s="17"/>
      <c r="E66" s="20"/>
      <c r="F66" s="20"/>
      <c r="G66" s="14"/>
      <c r="H66" s="14"/>
      <c r="K66" s="30"/>
      <c r="L66" s="30"/>
      <c r="M66" s="30"/>
      <c r="N66" s="30"/>
      <c r="O66" s="30"/>
    </row>
    <row r="67" spans="11:15">
      <c r="K67" s="30"/>
      <c r="L67" s="30"/>
      <c r="M67" s="30"/>
      <c r="N67" s="30"/>
      <c r="O67" s="30"/>
    </row>
  </sheetData>
  <mergeCells count="15">
    <mergeCell ref="A1:H1"/>
    <mergeCell ref="A3:H3"/>
    <mergeCell ref="A4:H4"/>
    <mergeCell ref="G5:H5"/>
    <mergeCell ref="A5:A6"/>
    <mergeCell ref="B5:B6"/>
    <mergeCell ref="C5:C6"/>
    <mergeCell ref="D5:D6"/>
    <mergeCell ref="E5:E6"/>
    <mergeCell ref="E7:E66"/>
    <mergeCell ref="F5:F6"/>
    <mergeCell ref="F7:F66"/>
    <mergeCell ref="I5:I30"/>
    <mergeCell ref="I31:I33"/>
    <mergeCell ref="I34:I37"/>
  </mergeCells>
  <printOptions horizontalCentered="1"/>
  <pageMargins left="0.751388888888889" right="0.751388888888889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7"/>
  <sheetViews>
    <sheetView zoomScale="115" zoomScaleNormal="115" topLeftCell="A22" workbookViewId="0">
      <selection activeCell="N36" sqref="N36"/>
    </sheetView>
  </sheetViews>
  <sheetFormatPr defaultColWidth="9" defaultRowHeight="13.5"/>
  <cols>
    <col min="4" max="4" width="12.25" customWidth="1"/>
    <col min="6" max="6" width="11.875" customWidth="1"/>
    <col min="7" max="8" width="9" customWidth="1"/>
  </cols>
  <sheetData>
    <row r="1" s="1" customFormat="1" ht="35.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2" customHeight="1" spans="1:8">
      <c r="A2" s="2"/>
      <c r="B2" s="2"/>
      <c r="C2" s="2"/>
      <c r="D2" s="2"/>
      <c r="E2" s="2"/>
      <c r="F2" s="2"/>
      <c r="G2" s="2"/>
      <c r="H2" s="2"/>
    </row>
    <row r="3" s="1" customFormat="1" ht="15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14.25" spans="1:8">
      <c r="A4" s="4" t="s">
        <v>2</v>
      </c>
      <c r="B4" s="4"/>
      <c r="C4" s="4"/>
      <c r="D4" s="4"/>
      <c r="E4" s="4"/>
      <c r="F4" s="4"/>
      <c r="G4" s="4"/>
      <c r="H4" s="4"/>
    </row>
    <row r="5" s="1" customFormat="1" ht="14.25" spans="1:9">
      <c r="A5" s="5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6" t="s">
        <v>8</v>
      </c>
      <c r="G5" s="6" t="s">
        <v>9</v>
      </c>
      <c r="H5" s="6"/>
      <c r="I5" s="18"/>
    </row>
    <row r="6" s="1" customFormat="1" ht="14.25" spans="1:15">
      <c r="A6" s="5"/>
      <c r="B6" s="6"/>
      <c r="C6" s="8"/>
      <c r="D6" s="8"/>
      <c r="E6" s="8"/>
      <c r="F6" s="6"/>
      <c r="G6" s="6" t="s">
        <v>10</v>
      </c>
      <c r="H6" s="6" t="s">
        <v>11</v>
      </c>
      <c r="I6" s="18"/>
      <c r="K6" s="30"/>
      <c r="L6" s="30"/>
      <c r="M6" s="30"/>
      <c r="N6" s="30"/>
      <c r="O6" s="30"/>
    </row>
    <row r="7" s="1" customFormat="1" ht="14.25" spans="1:15">
      <c r="A7" s="9">
        <v>1</v>
      </c>
      <c r="B7" s="11" t="str">
        <f>L7&amp;M7</f>
        <v>工造2016.7</v>
      </c>
      <c r="C7" s="12" t="s">
        <v>73</v>
      </c>
      <c r="D7" s="12" t="s">
        <v>13</v>
      </c>
      <c r="E7" s="13" t="s">
        <v>74</v>
      </c>
      <c r="F7" s="13"/>
      <c r="G7" s="14">
        <v>0.333333333333333</v>
      </c>
      <c r="H7" s="14">
        <v>0.347222222222222</v>
      </c>
      <c r="I7" s="18"/>
      <c r="K7" s="30"/>
      <c r="L7" s="30" t="s">
        <v>15</v>
      </c>
      <c r="M7" s="30">
        <v>2016.7</v>
      </c>
      <c r="N7" s="30"/>
      <c r="O7" s="30"/>
    </row>
    <row r="8" s="1" customFormat="1" ht="14.25" spans="1:15">
      <c r="A8" s="9">
        <f t="shared" ref="A8:A66" si="0">A7+1</f>
        <v>2</v>
      </c>
      <c r="B8" s="11" t="str">
        <f t="shared" ref="B8:B39" si="1">L8&amp;M8</f>
        <v>工造2016.3</v>
      </c>
      <c r="C8" s="12" t="s">
        <v>75</v>
      </c>
      <c r="D8" s="12" t="s">
        <v>13</v>
      </c>
      <c r="E8" s="15"/>
      <c r="F8" s="15"/>
      <c r="G8" s="14">
        <v>0.347222222222222</v>
      </c>
      <c r="H8" s="14">
        <v>0.361111111111111</v>
      </c>
      <c r="I8" s="18"/>
      <c r="K8" s="30"/>
      <c r="L8" s="30" t="s">
        <v>15</v>
      </c>
      <c r="M8" s="30">
        <v>2016.3</v>
      </c>
      <c r="N8" s="30"/>
      <c r="O8" s="30"/>
    </row>
    <row r="9" s="1" customFormat="1" ht="14.25" spans="1:15">
      <c r="A9" s="9">
        <f t="shared" si="0"/>
        <v>3</v>
      </c>
      <c r="B9" s="11" t="str">
        <f t="shared" si="1"/>
        <v>工造2016.4</v>
      </c>
      <c r="C9" s="12" t="s">
        <v>76</v>
      </c>
      <c r="D9" s="12" t="s">
        <v>13</v>
      </c>
      <c r="E9" s="15"/>
      <c r="F9" s="15"/>
      <c r="G9" s="14">
        <v>0.361111111111111</v>
      </c>
      <c r="H9" s="14">
        <v>0.375</v>
      </c>
      <c r="I9" s="18"/>
      <c r="K9" s="30"/>
      <c r="L9" s="30" t="s">
        <v>15</v>
      </c>
      <c r="M9" s="30">
        <v>2016.4</v>
      </c>
      <c r="N9" s="30"/>
      <c r="O9" s="30"/>
    </row>
    <row r="10" s="1" customFormat="1" ht="14.25" spans="1:15">
      <c r="A10" s="9">
        <f t="shared" si="0"/>
        <v>4</v>
      </c>
      <c r="B10" s="11" t="str">
        <f t="shared" si="1"/>
        <v>工造2016.3</v>
      </c>
      <c r="C10" s="12" t="s">
        <v>77</v>
      </c>
      <c r="D10" s="12" t="s">
        <v>13</v>
      </c>
      <c r="E10" s="15"/>
      <c r="F10" s="15"/>
      <c r="G10" s="14">
        <v>0.375</v>
      </c>
      <c r="H10" s="14">
        <v>0.388888888888889</v>
      </c>
      <c r="I10" s="18"/>
      <c r="K10" s="30"/>
      <c r="L10" s="30" t="s">
        <v>15</v>
      </c>
      <c r="M10" s="30">
        <v>2016.3</v>
      </c>
      <c r="N10" s="30"/>
      <c r="O10" s="30"/>
    </row>
    <row r="11" s="1" customFormat="1" ht="14.25" spans="1:15">
      <c r="A11" s="9">
        <f t="shared" si="0"/>
        <v>5</v>
      </c>
      <c r="B11" s="11" t="str">
        <f t="shared" si="1"/>
        <v>工造2016.6</v>
      </c>
      <c r="C11" s="12" t="s">
        <v>78</v>
      </c>
      <c r="D11" s="12" t="s">
        <v>13</v>
      </c>
      <c r="E11" s="15"/>
      <c r="F11" s="15"/>
      <c r="G11" s="14">
        <v>0.388888888888889</v>
      </c>
      <c r="H11" s="14">
        <v>0.402777777777778</v>
      </c>
      <c r="I11" s="18"/>
      <c r="K11" s="30"/>
      <c r="L11" s="30" t="s">
        <v>15</v>
      </c>
      <c r="M11" s="30">
        <v>2016.6</v>
      </c>
      <c r="N11" s="30"/>
      <c r="O11" s="30"/>
    </row>
    <row r="12" s="1" customFormat="1" ht="14.25" spans="1:15">
      <c r="A12" s="9">
        <f t="shared" si="0"/>
        <v>6</v>
      </c>
      <c r="B12" s="11" t="str">
        <f t="shared" si="1"/>
        <v>工造2016.4</v>
      </c>
      <c r="C12" s="12" t="s">
        <v>79</v>
      </c>
      <c r="D12" s="12" t="s">
        <v>13</v>
      </c>
      <c r="E12" s="15"/>
      <c r="F12" s="15"/>
      <c r="G12" s="14">
        <v>0.402777777777778</v>
      </c>
      <c r="H12" s="14">
        <v>0.416666666666667</v>
      </c>
      <c r="I12" s="18"/>
      <c r="K12" s="30"/>
      <c r="L12" s="30" t="s">
        <v>15</v>
      </c>
      <c r="M12" s="30">
        <v>2016.4</v>
      </c>
      <c r="N12" s="30"/>
      <c r="O12" s="30"/>
    </row>
    <row r="13" s="1" customFormat="1" ht="14.25" spans="1:15">
      <c r="A13" s="9">
        <f t="shared" si="0"/>
        <v>7</v>
      </c>
      <c r="B13" s="11" t="str">
        <f t="shared" si="1"/>
        <v>工造2016.7</v>
      </c>
      <c r="C13" s="12" t="s">
        <v>80</v>
      </c>
      <c r="D13" s="12" t="s">
        <v>13</v>
      </c>
      <c r="E13" s="15"/>
      <c r="F13" s="15"/>
      <c r="G13" s="14">
        <v>0.416666666666667</v>
      </c>
      <c r="H13" s="14">
        <v>0.430555555555556</v>
      </c>
      <c r="I13" s="18"/>
      <c r="K13" s="30"/>
      <c r="L13" s="30" t="s">
        <v>15</v>
      </c>
      <c r="M13" s="30">
        <v>2016.7</v>
      </c>
      <c r="N13" s="30"/>
      <c r="O13" s="30"/>
    </row>
    <row r="14" s="1" customFormat="1" ht="14.25" spans="1:15">
      <c r="A14" s="9">
        <f t="shared" si="0"/>
        <v>8</v>
      </c>
      <c r="B14" s="11" t="str">
        <f t="shared" si="1"/>
        <v>工造2016.4</v>
      </c>
      <c r="C14" s="12" t="s">
        <v>81</v>
      </c>
      <c r="D14" s="12" t="s">
        <v>13</v>
      </c>
      <c r="E14" s="15"/>
      <c r="F14" s="15"/>
      <c r="G14" s="14">
        <v>0.430555555555556</v>
      </c>
      <c r="H14" s="14">
        <v>0.444444444444444</v>
      </c>
      <c r="I14" s="18"/>
      <c r="K14" s="30"/>
      <c r="L14" s="30" t="s">
        <v>15</v>
      </c>
      <c r="M14" s="30">
        <v>2016.4</v>
      </c>
      <c r="N14" s="30"/>
      <c r="O14" s="30"/>
    </row>
    <row r="15" s="1" customFormat="1" ht="14.25" spans="1:15">
      <c r="A15" s="9">
        <f t="shared" si="0"/>
        <v>9</v>
      </c>
      <c r="B15" s="11" t="str">
        <f t="shared" si="1"/>
        <v>工造2016.4</v>
      </c>
      <c r="C15" s="12" t="s">
        <v>82</v>
      </c>
      <c r="D15" s="12" t="s">
        <v>13</v>
      </c>
      <c r="E15" s="15"/>
      <c r="F15" s="15"/>
      <c r="G15" s="14">
        <v>0.444444444444444</v>
      </c>
      <c r="H15" s="14">
        <v>0.458333333333333</v>
      </c>
      <c r="I15" s="18"/>
      <c r="K15" s="30"/>
      <c r="L15" s="30" t="s">
        <v>15</v>
      </c>
      <c r="M15" s="30">
        <v>2016.4</v>
      </c>
      <c r="N15" s="30"/>
      <c r="O15" s="30"/>
    </row>
    <row r="16" s="1" customFormat="1" ht="14.25" spans="1:15">
      <c r="A16" s="9">
        <f t="shared" si="0"/>
        <v>10</v>
      </c>
      <c r="B16" s="11" t="str">
        <f t="shared" si="1"/>
        <v>工造2016.7</v>
      </c>
      <c r="C16" s="12" t="s">
        <v>83</v>
      </c>
      <c r="D16" s="12" t="s">
        <v>13</v>
      </c>
      <c r="E16" s="15"/>
      <c r="F16" s="15"/>
      <c r="G16" s="14">
        <v>0.458333333333333</v>
      </c>
      <c r="H16" s="14">
        <v>0.472222222222222</v>
      </c>
      <c r="I16" s="18"/>
      <c r="K16" s="30"/>
      <c r="L16" s="30" t="s">
        <v>15</v>
      </c>
      <c r="M16" s="30">
        <v>2016.7</v>
      </c>
      <c r="N16" s="30"/>
      <c r="O16" s="30"/>
    </row>
    <row r="17" s="1" customFormat="1" ht="14.25" spans="1:15">
      <c r="A17" s="9">
        <f t="shared" si="0"/>
        <v>11</v>
      </c>
      <c r="B17" s="11" t="str">
        <f t="shared" si="1"/>
        <v>工造2016.2</v>
      </c>
      <c r="C17" s="12" t="s">
        <v>84</v>
      </c>
      <c r="D17" s="12" t="s">
        <v>13</v>
      </c>
      <c r="E17" s="15"/>
      <c r="F17" s="15"/>
      <c r="G17" s="14">
        <v>0.472222222222222</v>
      </c>
      <c r="H17" s="14">
        <v>0.486111111111111</v>
      </c>
      <c r="I17" s="18"/>
      <c r="K17" s="30"/>
      <c r="L17" s="30" t="s">
        <v>15</v>
      </c>
      <c r="M17" s="30">
        <v>2016.2</v>
      </c>
      <c r="N17" s="30"/>
      <c r="O17" s="30"/>
    </row>
    <row r="18" s="1" customFormat="1" ht="14.25" spans="1:15">
      <c r="A18" s="9">
        <f t="shared" si="0"/>
        <v>12</v>
      </c>
      <c r="B18" s="11" t="str">
        <f t="shared" si="1"/>
        <v>工造2016.2</v>
      </c>
      <c r="C18" s="12" t="s">
        <v>85</v>
      </c>
      <c r="D18" s="12" t="s">
        <v>13</v>
      </c>
      <c r="E18" s="15"/>
      <c r="F18" s="15"/>
      <c r="G18" s="14">
        <v>0.486111111111111</v>
      </c>
      <c r="H18" s="14">
        <v>0.5</v>
      </c>
      <c r="I18" s="18"/>
      <c r="K18" s="30"/>
      <c r="L18" s="30" t="s">
        <v>15</v>
      </c>
      <c r="M18" s="30">
        <v>2016.2</v>
      </c>
      <c r="N18" s="30"/>
      <c r="O18" s="30"/>
    </row>
    <row r="19" s="1" customFormat="1" ht="14.25" spans="1:15">
      <c r="A19" s="9">
        <f t="shared" si="0"/>
        <v>13</v>
      </c>
      <c r="B19" s="11" t="str">
        <f t="shared" si="1"/>
        <v>工造2016.2</v>
      </c>
      <c r="C19" s="12" t="s">
        <v>86</v>
      </c>
      <c r="D19" s="12" t="s">
        <v>13</v>
      </c>
      <c r="E19" s="15"/>
      <c r="F19" s="15"/>
      <c r="G19" s="14">
        <v>0.541666666666667</v>
      </c>
      <c r="H19" s="14">
        <v>0.555555555555556</v>
      </c>
      <c r="I19" s="18"/>
      <c r="K19" s="30"/>
      <c r="L19" s="30" t="s">
        <v>15</v>
      </c>
      <c r="M19" s="30">
        <v>2016.2</v>
      </c>
      <c r="N19" s="30"/>
      <c r="O19" s="30"/>
    </row>
    <row r="20" s="1" customFormat="1" ht="14.25" spans="1:15">
      <c r="A20" s="9">
        <f t="shared" si="0"/>
        <v>14</v>
      </c>
      <c r="B20" s="11" t="str">
        <f t="shared" si="1"/>
        <v>工造2016.5</v>
      </c>
      <c r="C20" s="12" t="s">
        <v>87</v>
      </c>
      <c r="D20" s="12" t="s">
        <v>13</v>
      </c>
      <c r="E20" s="15"/>
      <c r="F20" s="15"/>
      <c r="G20" s="14">
        <v>0.555555555555556</v>
      </c>
      <c r="H20" s="14">
        <v>0.569444444444444</v>
      </c>
      <c r="I20" s="18"/>
      <c r="K20" s="30"/>
      <c r="L20" s="30" t="s">
        <v>15</v>
      </c>
      <c r="M20" s="30">
        <v>2016.5</v>
      </c>
      <c r="N20" s="30"/>
      <c r="O20" s="30"/>
    </row>
    <row r="21" s="1" customFormat="1" ht="14.25" spans="1:15">
      <c r="A21" s="9">
        <f t="shared" si="0"/>
        <v>15</v>
      </c>
      <c r="B21" s="11" t="str">
        <f t="shared" si="1"/>
        <v>工造2016.5</v>
      </c>
      <c r="C21" s="12" t="s">
        <v>88</v>
      </c>
      <c r="D21" s="12" t="s">
        <v>13</v>
      </c>
      <c r="E21" s="15"/>
      <c r="F21" s="15"/>
      <c r="G21" s="14">
        <v>0.569444444444444</v>
      </c>
      <c r="H21" s="14">
        <v>0.583333333333333</v>
      </c>
      <c r="I21" s="18"/>
      <c r="K21" s="30"/>
      <c r="L21" s="30" t="s">
        <v>15</v>
      </c>
      <c r="M21" s="30">
        <v>2016.5</v>
      </c>
      <c r="N21" s="30"/>
      <c r="O21" s="30"/>
    </row>
    <row r="22" s="1" customFormat="1" ht="14.25" spans="1:15">
      <c r="A22" s="9">
        <f t="shared" si="0"/>
        <v>16</v>
      </c>
      <c r="B22" s="11" t="str">
        <f t="shared" si="1"/>
        <v>工造2016.5</v>
      </c>
      <c r="C22" s="12" t="s">
        <v>89</v>
      </c>
      <c r="D22" s="12" t="s">
        <v>13</v>
      </c>
      <c r="E22" s="15"/>
      <c r="F22" s="15"/>
      <c r="G22" s="14">
        <v>0.583333333333333</v>
      </c>
      <c r="H22" s="14">
        <v>0.597222222222222</v>
      </c>
      <c r="I22" s="18"/>
      <c r="K22" s="30"/>
      <c r="L22" s="30" t="s">
        <v>15</v>
      </c>
      <c r="M22" s="30">
        <v>2016.5</v>
      </c>
      <c r="N22" s="30"/>
      <c r="O22" s="30"/>
    </row>
    <row r="23" s="1" customFormat="1" ht="14.25" spans="1:15">
      <c r="A23" s="9">
        <f t="shared" si="0"/>
        <v>17</v>
      </c>
      <c r="B23" s="11" t="str">
        <f t="shared" si="1"/>
        <v>工造2016.5</v>
      </c>
      <c r="C23" s="12" t="s">
        <v>90</v>
      </c>
      <c r="D23" s="12" t="s">
        <v>13</v>
      </c>
      <c r="E23" s="15"/>
      <c r="F23" s="15"/>
      <c r="G23" s="14">
        <v>0.597222222222222</v>
      </c>
      <c r="H23" s="14">
        <v>0.611111111111111</v>
      </c>
      <c r="I23" s="18"/>
      <c r="K23" s="30"/>
      <c r="L23" s="30" t="s">
        <v>15</v>
      </c>
      <c r="M23" s="30">
        <v>2016.5</v>
      </c>
      <c r="N23" s="30"/>
      <c r="O23" s="30"/>
    </row>
    <row r="24" s="1" customFormat="1" ht="14.25" spans="1:15">
      <c r="A24" s="9">
        <f t="shared" si="0"/>
        <v>18</v>
      </c>
      <c r="B24" s="11" t="str">
        <f t="shared" si="1"/>
        <v>工造2016.6</v>
      </c>
      <c r="C24" s="12" t="s">
        <v>91</v>
      </c>
      <c r="D24" s="12" t="s">
        <v>13</v>
      </c>
      <c r="E24" s="15"/>
      <c r="F24" s="15"/>
      <c r="G24" s="14">
        <v>0.611111111111111</v>
      </c>
      <c r="H24" s="14">
        <v>0.625</v>
      </c>
      <c r="I24" s="18"/>
      <c r="K24" s="30"/>
      <c r="L24" s="30" t="s">
        <v>15</v>
      </c>
      <c r="M24" s="30">
        <v>2016.6</v>
      </c>
      <c r="N24" s="30"/>
      <c r="O24" s="30"/>
    </row>
    <row r="25" s="1" customFormat="1" ht="14.25" spans="1:15">
      <c r="A25" s="9">
        <f t="shared" si="0"/>
        <v>19</v>
      </c>
      <c r="B25" s="11" t="str">
        <f t="shared" si="1"/>
        <v>工造2016.6</v>
      </c>
      <c r="C25" s="12" t="s">
        <v>92</v>
      </c>
      <c r="D25" s="12" t="s">
        <v>13</v>
      </c>
      <c r="E25" s="15"/>
      <c r="F25" s="15"/>
      <c r="G25" s="14">
        <v>0.625</v>
      </c>
      <c r="H25" s="14">
        <v>0.638888888888889</v>
      </c>
      <c r="I25" s="18"/>
      <c r="K25" s="30"/>
      <c r="L25" s="30" t="s">
        <v>15</v>
      </c>
      <c r="M25" s="30">
        <v>2016.6</v>
      </c>
      <c r="N25" s="30"/>
      <c r="O25" s="30"/>
    </row>
    <row r="26" s="1" customFormat="1" ht="14.25" spans="1:15">
      <c r="A26" s="9">
        <f t="shared" si="0"/>
        <v>20</v>
      </c>
      <c r="B26" s="11" t="str">
        <f t="shared" si="1"/>
        <v>工造2016.6</v>
      </c>
      <c r="C26" s="12" t="s">
        <v>93</v>
      </c>
      <c r="D26" s="12" t="s">
        <v>13</v>
      </c>
      <c r="E26" s="15"/>
      <c r="F26" s="15"/>
      <c r="G26" s="14">
        <v>0.638888888888889</v>
      </c>
      <c r="H26" s="14">
        <v>0.652777777777778</v>
      </c>
      <c r="I26" s="18"/>
      <c r="K26" s="30"/>
      <c r="L26" s="30" t="s">
        <v>15</v>
      </c>
      <c r="M26" s="30">
        <v>2016.6</v>
      </c>
      <c r="N26" s="30"/>
      <c r="O26" s="30"/>
    </row>
    <row r="27" s="1" customFormat="1" ht="14.25" spans="1:15">
      <c r="A27" s="9">
        <f t="shared" si="0"/>
        <v>21</v>
      </c>
      <c r="B27" s="11" t="str">
        <f t="shared" si="1"/>
        <v>工造2016.1</v>
      </c>
      <c r="C27" s="12" t="s">
        <v>94</v>
      </c>
      <c r="D27" s="12" t="s">
        <v>13</v>
      </c>
      <c r="E27" s="15"/>
      <c r="F27" s="15"/>
      <c r="G27" s="14">
        <v>0.652777777777778</v>
      </c>
      <c r="H27" s="14">
        <v>0.666666666666667</v>
      </c>
      <c r="I27" s="18"/>
      <c r="K27" s="30"/>
      <c r="L27" s="30" t="s">
        <v>15</v>
      </c>
      <c r="M27" s="30">
        <v>2016.1</v>
      </c>
      <c r="N27" s="30"/>
      <c r="O27" s="30"/>
    </row>
    <row r="28" s="1" customFormat="1" ht="14.25" spans="1:15">
      <c r="A28" s="9">
        <f t="shared" si="0"/>
        <v>22</v>
      </c>
      <c r="B28" s="11" t="str">
        <f t="shared" si="1"/>
        <v>工造2016.1</v>
      </c>
      <c r="C28" s="12" t="s">
        <v>95</v>
      </c>
      <c r="D28" s="12" t="s">
        <v>13</v>
      </c>
      <c r="E28" s="15"/>
      <c r="F28" s="15"/>
      <c r="G28" s="14">
        <v>0.666666666666667</v>
      </c>
      <c r="H28" s="14">
        <v>0.680555555555556</v>
      </c>
      <c r="I28" s="18"/>
      <c r="K28" s="30"/>
      <c r="L28" s="30" t="s">
        <v>15</v>
      </c>
      <c r="M28" s="30">
        <v>2016.1</v>
      </c>
      <c r="N28" s="30"/>
      <c r="O28" s="30"/>
    </row>
    <row r="29" s="1" customFormat="1" ht="14.25" spans="1:15">
      <c r="A29" s="9">
        <f t="shared" si="0"/>
        <v>23</v>
      </c>
      <c r="B29" s="11" t="str">
        <f t="shared" si="1"/>
        <v>工造2016.1</v>
      </c>
      <c r="C29" s="12" t="s">
        <v>96</v>
      </c>
      <c r="D29" s="12" t="s">
        <v>13</v>
      </c>
      <c r="E29" s="15"/>
      <c r="F29" s="15"/>
      <c r="G29" s="14">
        <v>0.680555555555556</v>
      </c>
      <c r="H29" s="14">
        <v>0.694444444444444</v>
      </c>
      <c r="I29" s="18"/>
      <c r="K29" s="30"/>
      <c r="L29" s="30" t="s">
        <v>15</v>
      </c>
      <c r="M29" s="30">
        <v>2016.1</v>
      </c>
      <c r="N29" s="30"/>
      <c r="O29" s="30"/>
    </row>
    <row r="30" s="1" customFormat="1" ht="14.25" spans="1:15">
      <c r="A30" s="9">
        <f t="shared" si="0"/>
        <v>24</v>
      </c>
      <c r="B30" s="11" t="str">
        <f t="shared" si="1"/>
        <v>工造2016.6</v>
      </c>
      <c r="C30" s="12" t="s">
        <v>97</v>
      </c>
      <c r="D30" s="12" t="s">
        <v>13</v>
      </c>
      <c r="E30" s="15"/>
      <c r="F30" s="15"/>
      <c r="G30" s="14">
        <v>0.694444444444444</v>
      </c>
      <c r="H30" s="14">
        <v>0.708333333333333</v>
      </c>
      <c r="I30" s="18"/>
      <c r="K30" s="30"/>
      <c r="L30" s="30" t="s">
        <v>15</v>
      </c>
      <c r="M30" s="30">
        <v>2016.6</v>
      </c>
      <c r="N30" s="30"/>
      <c r="O30" s="30"/>
    </row>
    <row r="31" s="1" customFormat="1" ht="14.25" spans="1:15">
      <c r="A31" s="9">
        <f t="shared" si="0"/>
        <v>25</v>
      </c>
      <c r="B31" s="11" t="str">
        <f t="shared" si="1"/>
        <v>工造2016.6</v>
      </c>
      <c r="C31" s="12" t="s">
        <v>98</v>
      </c>
      <c r="D31" s="12" t="s">
        <v>13</v>
      </c>
      <c r="E31" s="15"/>
      <c r="F31" s="15"/>
      <c r="G31" s="14">
        <v>0.708333333333333</v>
      </c>
      <c r="H31" s="14">
        <v>0.722222222222222</v>
      </c>
      <c r="I31" s="18"/>
      <c r="K31" s="30"/>
      <c r="L31" s="30" t="s">
        <v>15</v>
      </c>
      <c r="M31" s="30">
        <v>2016.6</v>
      </c>
      <c r="N31" s="30"/>
      <c r="O31" s="30"/>
    </row>
    <row r="32" s="1" customFormat="1" ht="14.25" spans="1:15">
      <c r="A32" s="9">
        <f t="shared" si="0"/>
        <v>26</v>
      </c>
      <c r="B32" s="11" t="str">
        <f t="shared" si="1"/>
        <v>工造2016.6</v>
      </c>
      <c r="C32" s="12" t="s">
        <v>99</v>
      </c>
      <c r="D32" s="12" t="s">
        <v>13</v>
      </c>
      <c r="E32" s="15"/>
      <c r="F32" s="15"/>
      <c r="G32" s="14">
        <v>0.722222222222222</v>
      </c>
      <c r="H32" s="14">
        <v>0.736111111111111</v>
      </c>
      <c r="I32" s="18"/>
      <c r="K32" s="30"/>
      <c r="L32" s="30" t="s">
        <v>15</v>
      </c>
      <c r="M32" s="30">
        <v>2016.6</v>
      </c>
      <c r="N32" s="30"/>
      <c r="O32" s="30"/>
    </row>
    <row r="33" s="1" customFormat="1" ht="14.25" spans="1:15">
      <c r="A33" s="9">
        <f t="shared" si="0"/>
        <v>27</v>
      </c>
      <c r="B33" s="10" t="str">
        <f t="shared" si="1"/>
        <v>工造2016.10</v>
      </c>
      <c r="C33" s="12" t="s">
        <v>100</v>
      </c>
      <c r="D33" s="12" t="s">
        <v>13</v>
      </c>
      <c r="E33" s="15"/>
      <c r="F33" s="15"/>
      <c r="G33" s="14">
        <v>0.736111111111111</v>
      </c>
      <c r="H33" s="14">
        <v>0.75</v>
      </c>
      <c r="I33" s="18"/>
      <c r="K33" s="30"/>
      <c r="L33" s="30" t="s">
        <v>15</v>
      </c>
      <c r="M33" s="31" t="s">
        <v>47</v>
      </c>
      <c r="N33" s="30"/>
      <c r="O33" s="30"/>
    </row>
    <row r="34" s="1" customFormat="1" ht="14.25" spans="1:15">
      <c r="A34" s="9">
        <f t="shared" si="0"/>
        <v>28</v>
      </c>
      <c r="B34" s="10" t="str">
        <f t="shared" si="1"/>
        <v>工造2016.10</v>
      </c>
      <c r="C34" s="12" t="s">
        <v>101</v>
      </c>
      <c r="D34" s="12" t="s">
        <v>44</v>
      </c>
      <c r="E34" s="15"/>
      <c r="F34" s="15"/>
      <c r="G34" s="14">
        <v>0.333333333333333</v>
      </c>
      <c r="H34" s="14">
        <v>0.347222222222222</v>
      </c>
      <c r="I34" s="18"/>
      <c r="K34" s="30"/>
      <c r="L34" s="30" t="s">
        <v>15</v>
      </c>
      <c r="M34" s="31" t="s">
        <v>47</v>
      </c>
      <c r="N34" s="30"/>
      <c r="O34" s="30"/>
    </row>
    <row r="35" s="1" customFormat="1" ht="14.25" spans="1:15">
      <c r="A35" s="9">
        <f t="shared" si="0"/>
        <v>29</v>
      </c>
      <c r="B35" s="10" t="str">
        <f t="shared" si="1"/>
        <v>工造2016.10</v>
      </c>
      <c r="C35" s="12" t="s">
        <v>102</v>
      </c>
      <c r="D35" s="12" t="s">
        <v>44</v>
      </c>
      <c r="E35" s="15"/>
      <c r="F35" s="15"/>
      <c r="G35" s="14">
        <v>0.347222222222222</v>
      </c>
      <c r="H35" s="14">
        <v>0.361111111111111</v>
      </c>
      <c r="I35" s="18"/>
      <c r="K35" s="30"/>
      <c r="L35" s="30" t="s">
        <v>15</v>
      </c>
      <c r="M35" s="30" t="s">
        <v>47</v>
      </c>
      <c r="N35" s="30"/>
      <c r="O35" s="30"/>
    </row>
    <row r="36" s="1" customFormat="1" ht="14.25" spans="1:15">
      <c r="A36" s="9">
        <f t="shared" si="0"/>
        <v>30</v>
      </c>
      <c r="B36" s="10" t="str">
        <f t="shared" si="1"/>
        <v>工造2016.10</v>
      </c>
      <c r="C36" s="12" t="s">
        <v>103</v>
      </c>
      <c r="D36" s="12" t="s">
        <v>44</v>
      </c>
      <c r="E36" s="15"/>
      <c r="F36" s="15"/>
      <c r="G36" s="14">
        <v>0.361111111111111</v>
      </c>
      <c r="H36" s="14">
        <v>0.375</v>
      </c>
      <c r="I36" s="18"/>
      <c r="K36" s="30"/>
      <c r="L36" s="30" t="s">
        <v>15</v>
      </c>
      <c r="M36" s="30" t="s">
        <v>47</v>
      </c>
      <c r="N36" s="30"/>
      <c r="O36" s="30"/>
    </row>
    <row r="37" s="1" customFormat="1" ht="14.25" spans="1:15">
      <c r="A37" s="9">
        <f t="shared" si="0"/>
        <v>31</v>
      </c>
      <c r="B37" s="11" t="str">
        <f t="shared" si="1"/>
        <v>工造2016.3</v>
      </c>
      <c r="C37" s="12" t="s">
        <v>104</v>
      </c>
      <c r="D37" s="12" t="s">
        <v>44</v>
      </c>
      <c r="E37" s="15"/>
      <c r="F37" s="15"/>
      <c r="G37" s="14">
        <v>0.375</v>
      </c>
      <c r="H37" s="14">
        <v>0.388888888888889</v>
      </c>
      <c r="I37" s="18"/>
      <c r="K37" s="30"/>
      <c r="L37" s="30" t="s">
        <v>15</v>
      </c>
      <c r="M37" s="30">
        <v>2016.3</v>
      </c>
      <c r="N37" s="30"/>
      <c r="O37" s="30"/>
    </row>
    <row r="38" spans="1:15">
      <c r="A38" s="9">
        <f t="shared" si="0"/>
        <v>32</v>
      </c>
      <c r="B38" s="11" t="str">
        <f t="shared" si="1"/>
        <v>工造2016.3</v>
      </c>
      <c r="C38" s="12" t="s">
        <v>105</v>
      </c>
      <c r="D38" s="12" t="s">
        <v>44</v>
      </c>
      <c r="E38" s="15"/>
      <c r="F38" s="15"/>
      <c r="G38" s="14">
        <v>0.388888888888889</v>
      </c>
      <c r="H38" s="14">
        <v>0.402777777777778</v>
      </c>
      <c r="K38" s="30"/>
      <c r="L38" s="30" t="s">
        <v>15</v>
      </c>
      <c r="M38" s="30">
        <v>2016.3</v>
      </c>
      <c r="N38" s="30"/>
      <c r="O38" s="30"/>
    </row>
    <row r="39" spans="1:15">
      <c r="A39" s="9">
        <f t="shared" si="0"/>
        <v>33</v>
      </c>
      <c r="B39" s="11" t="str">
        <f t="shared" si="1"/>
        <v>工造2016.4</v>
      </c>
      <c r="C39" s="12" t="s">
        <v>106</v>
      </c>
      <c r="D39" s="12" t="s">
        <v>44</v>
      </c>
      <c r="E39" s="15"/>
      <c r="F39" s="15"/>
      <c r="G39" s="14">
        <v>0.402777777777778</v>
      </c>
      <c r="H39" s="14">
        <v>0.416666666666667</v>
      </c>
      <c r="K39" s="30"/>
      <c r="L39" s="30" t="s">
        <v>15</v>
      </c>
      <c r="M39" s="30">
        <v>2016.4</v>
      </c>
      <c r="N39" s="30"/>
      <c r="O39" s="30"/>
    </row>
    <row r="40" spans="1:15">
      <c r="A40" s="9">
        <f t="shared" si="0"/>
        <v>34</v>
      </c>
      <c r="B40" s="11" t="str">
        <f t="shared" ref="B40:B61" si="2">L40&amp;M40</f>
        <v>工造2016.4</v>
      </c>
      <c r="C40" s="12" t="s">
        <v>107</v>
      </c>
      <c r="D40" s="12" t="s">
        <v>44</v>
      </c>
      <c r="E40" s="15"/>
      <c r="F40" s="15"/>
      <c r="G40" s="14">
        <v>0.416666666666667</v>
      </c>
      <c r="H40" s="14">
        <v>0.430555555555556</v>
      </c>
      <c r="K40" s="30"/>
      <c r="L40" s="30" t="s">
        <v>15</v>
      </c>
      <c r="M40" s="30">
        <v>2016.4</v>
      </c>
      <c r="N40" s="30"/>
      <c r="O40" s="30"/>
    </row>
    <row r="41" spans="1:15">
      <c r="A41" s="9">
        <f t="shared" si="0"/>
        <v>35</v>
      </c>
      <c r="B41" s="11" t="str">
        <f t="shared" si="2"/>
        <v>工造2016.4</v>
      </c>
      <c r="C41" s="12" t="s">
        <v>108</v>
      </c>
      <c r="D41" s="12" t="s">
        <v>44</v>
      </c>
      <c r="E41" s="15"/>
      <c r="F41" s="15"/>
      <c r="G41" s="14">
        <v>0.430555555555556</v>
      </c>
      <c r="H41" s="14">
        <v>0.444444444444444</v>
      </c>
      <c r="K41" s="30"/>
      <c r="L41" s="30" t="s">
        <v>15</v>
      </c>
      <c r="M41" s="30">
        <v>2016.4</v>
      </c>
      <c r="N41" s="30"/>
      <c r="O41" s="30"/>
    </row>
    <row r="42" spans="1:15">
      <c r="A42" s="9">
        <f t="shared" si="0"/>
        <v>36</v>
      </c>
      <c r="B42" s="11" t="str">
        <f t="shared" si="2"/>
        <v>工造2016.4</v>
      </c>
      <c r="C42" s="12" t="s">
        <v>109</v>
      </c>
      <c r="D42" s="12" t="s">
        <v>44</v>
      </c>
      <c r="E42" s="15"/>
      <c r="F42" s="15"/>
      <c r="G42" s="14">
        <v>0.444444444444444</v>
      </c>
      <c r="H42" s="14">
        <v>0.458333333333333</v>
      </c>
      <c r="K42" s="30"/>
      <c r="L42" s="30" t="s">
        <v>15</v>
      </c>
      <c r="M42" s="30">
        <v>2016.4</v>
      </c>
      <c r="N42" s="30"/>
      <c r="O42" s="30"/>
    </row>
    <row r="43" spans="1:15">
      <c r="A43" s="9">
        <f t="shared" si="0"/>
        <v>37</v>
      </c>
      <c r="B43" s="11" t="str">
        <f t="shared" si="2"/>
        <v>工造2016.4</v>
      </c>
      <c r="C43" s="12" t="s">
        <v>110</v>
      </c>
      <c r="D43" s="12" t="s">
        <v>44</v>
      </c>
      <c r="E43" s="15"/>
      <c r="F43" s="15"/>
      <c r="G43" s="14">
        <v>0.458333333333333</v>
      </c>
      <c r="H43" s="14">
        <v>0.472222222222222</v>
      </c>
      <c r="K43" s="30"/>
      <c r="L43" s="30" t="s">
        <v>15</v>
      </c>
      <c r="M43" s="30">
        <v>2016.4</v>
      </c>
      <c r="N43" s="30"/>
      <c r="O43" s="30"/>
    </row>
    <row r="44" spans="1:15">
      <c r="A44" s="9">
        <f t="shared" si="0"/>
        <v>38</v>
      </c>
      <c r="B44" s="11" t="str">
        <f t="shared" si="2"/>
        <v>工造2016.4</v>
      </c>
      <c r="C44" s="12" t="s">
        <v>111</v>
      </c>
      <c r="D44" s="12" t="s">
        <v>44</v>
      </c>
      <c r="E44" s="15"/>
      <c r="F44" s="15"/>
      <c r="G44" s="14">
        <v>0.472222222222222</v>
      </c>
      <c r="H44" s="14">
        <v>0.486111111111111</v>
      </c>
      <c r="K44" s="30"/>
      <c r="L44" s="30" t="s">
        <v>15</v>
      </c>
      <c r="M44" s="30">
        <v>2016.4</v>
      </c>
      <c r="N44" s="30"/>
      <c r="O44" s="30"/>
    </row>
    <row r="45" spans="1:15">
      <c r="A45" s="9">
        <f t="shared" si="0"/>
        <v>39</v>
      </c>
      <c r="B45" s="11" t="str">
        <f t="shared" si="2"/>
        <v>工造2016.4</v>
      </c>
      <c r="C45" s="12" t="s">
        <v>112</v>
      </c>
      <c r="D45" s="12" t="s">
        <v>44</v>
      </c>
      <c r="E45" s="15"/>
      <c r="F45" s="15"/>
      <c r="G45" s="14">
        <v>0.486111111111111</v>
      </c>
      <c r="H45" s="14">
        <v>0.5</v>
      </c>
      <c r="K45" s="30"/>
      <c r="L45" s="30" t="s">
        <v>15</v>
      </c>
      <c r="M45" s="30">
        <v>2016.4</v>
      </c>
      <c r="N45" s="30"/>
      <c r="O45" s="30"/>
    </row>
    <row r="46" spans="1:15">
      <c r="A46" s="9">
        <f t="shared" si="0"/>
        <v>40</v>
      </c>
      <c r="B46" s="11" t="str">
        <f t="shared" si="2"/>
        <v>工造2016.4</v>
      </c>
      <c r="C46" s="12" t="s">
        <v>113</v>
      </c>
      <c r="D46" s="12" t="s">
        <v>44</v>
      </c>
      <c r="E46" s="15"/>
      <c r="F46" s="15"/>
      <c r="G46" s="14">
        <v>0.541666666666667</v>
      </c>
      <c r="H46" s="14">
        <v>0.555555555555556</v>
      </c>
      <c r="K46" s="30"/>
      <c r="L46" s="30" t="s">
        <v>15</v>
      </c>
      <c r="M46" s="30">
        <v>2016.4</v>
      </c>
      <c r="N46" s="30"/>
      <c r="O46" s="30"/>
    </row>
    <row r="47" spans="1:15">
      <c r="A47" s="9">
        <f t="shared" si="0"/>
        <v>41</v>
      </c>
      <c r="B47" s="11" t="str">
        <f t="shared" si="2"/>
        <v>工造2016.7</v>
      </c>
      <c r="C47" s="12" t="s">
        <v>114</v>
      </c>
      <c r="D47" s="12" t="s">
        <v>44</v>
      </c>
      <c r="E47" s="15"/>
      <c r="F47" s="15"/>
      <c r="G47" s="14">
        <v>0.555555555555556</v>
      </c>
      <c r="H47" s="14">
        <v>0.569444444444444</v>
      </c>
      <c r="K47" s="30"/>
      <c r="L47" s="30" t="s">
        <v>15</v>
      </c>
      <c r="M47" s="30">
        <v>2016.7</v>
      </c>
      <c r="N47" s="30"/>
      <c r="O47" s="30"/>
    </row>
    <row r="48" spans="1:15">
      <c r="A48" s="9">
        <f t="shared" si="0"/>
        <v>42</v>
      </c>
      <c r="B48" s="11" t="str">
        <f t="shared" si="2"/>
        <v>工造2016.7</v>
      </c>
      <c r="C48" s="12" t="s">
        <v>115</v>
      </c>
      <c r="D48" s="12" t="s">
        <v>44</v>
      </c>
      <c r="E48" s="15"/>
      <c r="F48" s="15"/>
      <c r="G48" s="14">
        <v>0.569444444444444</v>
      </c>
      <c r="H48" s="14">
        <v>0.583333333333333</v>
      </c>
      <c r="K48" s="30"/>
      <c r="L48" s="30" t="s">
        <v>15</v>
      </c>
      <c r="M48" s="30">
        <v>2016.7</v>
      </c>
      <c r="N48" s="30"/>
      <c r="O48" s="30"/>
    </row>
    <row r="49" spans="1:15">
      <c r="A49" s="9">
        <f t="shared" si="0"/>
        <v>43</v>
      </c>
      <c r="B49" s="11" t="str">
        <f t="shared" si="2"/>
        <v>工造2016.7</v>
      </c>
      <c r="C49" s="12" t="s">
        <v>116</v>
      </c>
      <c r="D49" s="12" t="s">
        <v>44</v>
      </c>
      <c r="E49" s="15"/>
      <c r="F49" s="15"/>
      <c r="G49" s="14">
        <v>0.583333333333333</v>
      </c>
      <c r="H49" s="14">
        <v>0.597222222222222</v>
      </c>
      <c r="K49" s="30"/>
      <c r="L49" s="30" t="s">
        <v>15</v>
      </c>
      <c r="M49" s="30">
        <v>2016.7</v>
      </c>
      <c r="N49" s="30"/>
      <c r="O49" s="30"/>
    </row>
    <row r="50" spans="1:15">
      <c r="A50" s="9">
        <f t="shared" si="0"/>
        <v>44</v>
      </c>
      <c r="B50" s="11" t="str">
        <f t="shared" si="2"/>
        <v>工造2016.7</v>
      </c>
      <c r="C50" s="12" t="s">
        <v>117</v>
      </c>
      <c r="D50" s="12" t="s">
        <v>44</v>
      </c>
      <c r="E50" s="15"/>
      <c r="F50" s="15"/>
      <c r="G50" s="14">
        <v>0.597222222222222</v>
      </c>
      <c r="H50" s="14">
        <v>0.611111111111111</v>
      </c>
      <c r="K50" s="30"/>
      <c r="L50" s="30" t="s">
        <v>15</v>
      </c>
      <c r="M50" s="30">
        <v>2016.7</v>
      </c>
      <c r="N50" s="30"/>
      <c r="O50" s="30"/>
    </row>
    <row r="51" spans="1:15">
      <c r="A51" s="9">
        <f t="shared" si="0"/>
        <v>45</v>
      </c>
      <c r="B51" s="11" t="str">
        <f t="shared" si="2"/>
        <v>工造2016.7</v>
      </c>
      <c r="C51" s="12" t="s">
        <v>118</v>
      </c>
      <c r="D51" s="12" t="s">
        <v>44</v>
      </c>
      <c r="E51" s="15"/>
      <c r="F51" s="15"/>
      <c r="G51" s="14">
        <v>0.611111111111111</v>
      </c>
      <c r="H51" s="14">
        <v>0.625</v>
      </c>
      <c r="K51" s="30"/>
      <c r="L51" s="30" t="s">
        <v>15</v>
      </c>
      <c r="M51" s="30">
        <v>2016.7</v>
      </c>
      <c r="N51" s="30"/>
      <c r="O51" s="30"/>
    </row>
    <row r="52" spans="1:15">
      <c r="A52" s="9">
        <f t="shared" si="0"/>
        <v>46</v>
      </c>
      <c r="B52" s="11" t="str">
        <f t="shared" si="2"/>
        <v>工造2016.8</v>
      </c>
      <c r="C52" s="12" t="s">
        <v>119</v>
      </c>
      <c r="D52" s="12" t="s">
        <v>44</v>
      </c>
      <c r="E52" s="15"/>
      <c r="F52" s="15"/>
      <c r="G52" s="14">
        <v>0.625</v>
      </c>
      <c r="H52" s="14">
        <v>0.638888888888889</v>
      </c>
      <c r="K52" s="30"/>
      <c r="L52" s="30" t="s">
        <v>15</v>
      </c>
      <c r="M52" s="30">
        <v>2016.8</v>
      </c>
      <c r="N52" s="30"/>
      <c r="O52" s="30"/>
    </row>
    <row r="53" spans="1:15">
      <c r="A53" s="9">
        <f t="shared" si="0"/>
        <v>47</v>
      </c>
      <c r="B53" s="11" t="str">
        <f t="shared" si="2"/>
        <v>工造2016.8</v>
      </c>
      <c r="C53" s="12" t="s">
        <v>120</v>
      </c>
      <c r="D53" s="12" t="s">
        <v>44</v>
      </c>
      <c r="E53" s="15"/>
      <c r="F53" s="15"/>
      <c r="G53" s="14">
        <v>0.638888888888889</v>
      </c>
      <c r="H53" s="14">
        <v>0.652777777777778</v>
      </c>
      <c r="K53" s="30"/>
      <c r="L53" s="30" t="s">
        <v>15</v>
      </c>
      <c r="M53" s="30">
        <v>2016.8</v>
      </c>
      <c r="N53" s="30"/>
      <c r="O53" s="30"/>
    </row>
    <row r="54" spans="1:15">
      <c r="A54" s="9">
        <f t="shared" si="0"/>
        <v>48</v>
      </c>
      <c r="B54" s="11" t="str">
        <f t="shared" si="2"/>
        <v>工造2016.8</v>
      </c>
      <c r="C54" s="12" t="s">
        <v>121</v>
      </c>
      <c r="D54" s="12" t="s">
        <v>44</v>
      </c>
      <c r="E54" s="15"/>
      <c r="F54" s="15"/>
      <c r="G54" s="14">
        <v>0.652777777777778</v>
      </c>
      <c r="H54" s="14">
        <v>0.666666666666667</v>
      </c>
      <c r="K54" s="30"/>
      <c r="L54" s="30" t="s">
        <v>15</v>
      </c>
      <c r="M54" s="30">
        <v>2016.8</v>
      </c>
      <c r="N54" s="30"/>
      <c r="O54" s="30"/>
    </row>
    <row r="55" spans="1:15">
      <c r="A55" s="9">
        <f t="shared" si="0"/>
        <v>49</v>
      </c>
      <c r="B55" s="11" t="str">
        <f t="shared" si="2"/>
        <v>工造2016.8</v>
      </c>
      <c r="C55" s="12" t="s">
        <v>122</v>
      </c>
      <c r="D55" s="12" t="s">
        <v>44</v>
      </c>
      <c r="E55" s="15"/>
      <c r="F55" s="15"/>
      <c r="G55" s="14">
        <v>0.666666666666667</v>
      </c>
      <c r="H55" s="14">
        <v>0.680555555555556</v>
      </c>
      <c r="K55" s="30"/>
      <c r="L55" s="30" t="s">
        <v>15</v>
      </c>
      <c r="M55" s="30">
        <v>2016.8</v>
      </c>
      <c r="N55" s="30"/>
      <c r="O55" s="30"/>
    </row>
    <row r="56" spans="1:15">
      <c r="A56" s="9">
        <f t="shared" si="0"/>
        <v>50</v>
      </c>
      <c r="B56" s="11" t="str">
        <f t="shared" si="2"/>
        <v>工造2016.8</v>
      </c>
      <c r="C56" s="12" t="s">
        <v>123</v>
      </c>
      <c r="D56" s="12" t="s">
        <v>44</v>
      </c>
      <c r="E56" s="15"/>
      <c r="F56" s="15"/>
      <c r="G56" s="14">
        <v>0.680555555555556</v>
      </c>
      <c r="H56" s="14">
        <v>0.694444444444444</v>
      </c>
      <c r="K56" s="30"/>
      <c r="L56" s="30" t="s">
        <v>15</v>
      </c>
      <c r="M56" s="30">
        <v>2016.8</v>
      </c>
      <c r="N56" s="30"/>
      <c r="O56" s="30"/>
    </row>
    <row r="57" spans="1:15">
      <c r="A57" s="9">
        <f t="shared" si="0"/>
        <v>51</v>
      </c>
      <c r="B57" s="11" t="str">
        <f t="shared" si="2"/>
        <v>工造2016.1</v>
      </c>
      <c r="C57" s="12" t="s">
        <v>124</v>
      </c>
      <c r="D57" s="12" t="s">
        <v>44</v>
      </c>
      <c r="E57" s="15"/>
      <c r="F57" s="15"/>
      <c r="G57" s="14">
        <v>0.694444444444444</v>
      </c>
      <c r="H57" s="14">
        <v>0.708333333333333</v>
      </c>
      <c r="K57" s="30"/>
      <c r="L57" s="30" t="s">
        <v>15</v>
      </c>
      <c r="M57" s="30">
        <v>2016.1</v>
      </c>
      <c r="N57" s="30"/>
      <c r="O57" s="30"/>
    </row>
    <row r="58" spans="1:15">
      <c r="A58" s="9">
        <f t="shared" si="0"/>
        <v>52</v>
      </c>
      <c r="B58" s="11" t="str">
        <f t="shared" si="2"/>
        <v>工造2016.8</v>
      </c>
      <c r="C58" s="12" t="s">
        <v>125</v>
      </c>
      <c r="D58" s="12" t="s">
        <v>44</v>
      </c>
      <c r="E58" s="15"/>
      <c r="F58" s="15"/>
      <c r="G58" s="14">
        <v>0.708333333333333</v>
      </c>
      <c r="H58" s="14">
        <v>0.722222222222222</v>
      </c>
      <c r="K58" s="30"/>
      <c r="L58" s="30" t="s">
        <v>15</v>
      </c>
      <c r="M58" s="30">
        <v>2016.8</v>
      </c>
      <c r="N58" s="30"/>
      <c r="O58" s="30"/>
    </row>
    <row r="59" spans="1:15">
      <c r="A59" s="9">
        <f t="shared" si="0"/>
        <v>53</v>
      </c>
      <c r="B59" s="11" t="str">
        <f t="shared" si="2"/>
        <v>工造2016.8</v>
      </c>
      <c r="C59" s="12" t="s">
        <v>126</v>
      </c>
      <c r="D59" s="12" t="s">
        <v>44</v>
      </c>
      <c r="E59" s="15"/>
      <c r="F59" s="15"/>
      <c r="G59" s="14">
        <v>0.722222222222222</v>
      </c>
      <c r="H59" s="14">
        <v>0.736111111111111</v>
      </c>
      <c r="K59" s="30"/>
      <c r="L59" s="30" t="s">
        <v>15</v>
      </c>
      <c r="M59" s="30">
        <v>2016.8</v>
      </c>
      <c r="N59" s="30"/>
      <c r="O59" s="30"/>
    </row>
    <row r="60" spans="1:15">
      <c r="A60" s="9">
        <f t="shared" si="0"/>
        <v>54</v>
      </c>
      <c r="B60" s="11" t="str">
        <f t="shared" si="2"/>
        <v>工造2016.8</v>
      </c>
      <c r="C60" s="12" t="s">
        <v>127</v>
      </c>
      <c r="D60" s="12" t="s">
        <v>44</v>
      </c>
      <c r="E60" s="15"/>
      <c r="F60" s="15"/>
      <c r="G60" s="14">
        <v>0.736111111111111</v>
      </c>
      <c r="H60" s="14">
        <v>0.75</v>
      </c>
      <c r="K60" s="30"/>
      <c r="L60" s="30" t="s">
        <v>15</v>
      </c>
      <c r="M60" s="30">
        <v>2016.8</v>
      </c>
      <c r="N60" s="30"/>
      <c r="O60" s="30"/>
    </row>
    <row r="61" spans="1:15">
      <c r="A61" s="9">
        <f t="shared" si="0"/>
        <v>55</v>
      </c>
      <c r="B61" s="11" t="str">
        <f t="shared" si="2"/>
        <v>工造2016.1</v>
      </c>
      <c r="C61" s="12" t="s">
        <v>128</v>
      </c>
      <c r="D61" s="12" t="s">
        <v>44</v>
      </c>
      <c r="E61" s="15"/>
      <c r="F61" s="15"/>
      <c r="G61" s="14">
        <v>0.75</v>
      </c>
      <c r="H61" s="14">
        <v>0.763888888888889</v>
      </c>
      <c r="K61" s="30"/>
      <c r="L61" s="30" t="s">
        <v>15</v>
      </c>
      <c r="M61" s="30">
        <v>2016.1</v>
      </c>
      <c r="N61" s="30"/>
      <c r="O61" s="30"/>
    </row>
    <row r="62" spans="1:15">
      <c r="A62" s="9">
        <f t="shared" si="0"/>
        <v>56</v>
      </c>
      <c r="B62" s="16"/>
      <c r="C62" s="16"/>
      <c r="D62" s="17"/>
      <c r="E62" s="15"/>
      <c r="F62" s="15"/>
      <c r="G62" s="14"/>
      <c r="H62" s="14"/>
      <c r="K62" s="30"/>
      <c r="L62" s="30"/>
      <c r="M62" s="30"/>
      <c r="N62" s="30"/>
      <c r="O62" s="30"/>
    </row>
    <row r="63" spans="1:15">
      <c r="A63" s="9">
        <f t="shared" si="0"/>
        <v>57</v>
      </c>
      <c r="B63" s="16"/>
      <c r="C63" s="16"/>
      <c r="D63" s="17"/>
      <c r="E63" s="15"/>
      <c r="F63" s="15"/>
      <c r="G63" s="14"/>
      <c r="H63" s="14"/>
      <c r="K63" s="30"/>
      <c r="L63" s="30"/>
      <c r="M63" s="30"/>
      <c r="N63" s="30"/>
      <c r="O63" s="30"/>
    </row>
    <row r="64" spans="1:15">
      <c r="A64" s="9">
        <f t="shared" si="0"/>
        <v>58</v>
      </c>
      <c r="B64" s="16"/>
      <c r="C64" s="16"/>
      <c r="D64" s="17"/>
      <c r="E64" s="15"/>
      <c r="F64" s="15"/>
      <c r="G64" s="14"/>
      <c r="H64" s="14"/>
      <c r="K64" s="30"/>
      <c r="L64" s="30"/>
      <c r="M64" s="30"/>
      <c r="N64" s="30"/>
      <c r="O64" s="30"/>
    </row>
    <row r="65" spans="1:15">
      <c r="A65" s="9">
        <f t="shared" si="0"/>
        <v>59</v>
      </c>
      <c r="B65" s="16"/>
      <c r="C65" s="16"/>
      <c r="D65" s="17"/>
      <c r="E65" s="15"/>
      <c r="F65" s="15"/>
      <c r="G65" s="14"/>
      <c r="H65" s="14"/>
      <c r="K65" s="30"/>
      <c r="L65" s="30"/>
      <c r="M65" s="30"/>
      <c r="N65" s="30"/>
      <c r="O65" s="30"/>
    </row>
    <row r="66" spans="1:15">
      <c r="A66" s="9">
        <f t="shared" si="0"/>
        <v>60</v>
      </c>
      <c r="B66" s="16"/>
      <c r="C66" s="16"/>
      <c r="D66" s="17"/>
      <c r="E66" s="20"/>
      <c r="F66" s="20"/>
      <c r="G66" s="14"/>
      <c r="H66" s="14"/>
      <c r="K66" s="30"/>
      <c r="L66" s="30"/>
      <c r="M66" s="30"/>
      <c r="N66" s="30"/>
      <c r="O66" s="30"/>
    </row>
    <row r="67" spans="11:15">
      <c r="K67" s="30"/>
      <c r="L67" s="30"/>
      <c r="M67" s="30"/>
      <c r="N67" s="30"/>
      <c r="O67" s="30"/>
    </row>
  </sheetData>
  <mergeCells count="15">
    <mergeCell ref="A1:H1"/>
    <mergeCell ref="A3:H3"/>
    <mergeCell ref="A4:H4"/>
    <mergeCell ref="G5:H5"/>
    <mergeCell ref="A5:A6"/>
    <mergeCell ref="B5:B6"/>
    <mergeCell ref="C5:C6"/>
    <mergeCell ref="D5:D6"/>
    <mergeCell ref="E5:E6"/>
    <mergeCell ref="E7:E66"/>
    <mergeCell ref="F5:F6"/>
    <mergeCell ref="F7:F66"/>
    <mergeCell ref="I5:I30"/>
    <mergeCell ref="I31:I33"/>
    <mergeCell ref="I34:I37"/>
  </mergeCells>
  <printOptions horizontalCentered="1"/>
  <pageMargins left="0.751388888888889" right="0.751388888888889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6"/>
  <sheetViews>
    <sheetView zoomScale="115" zoomScaleNormal="115" topLeftCell="A22" workbookViewId="0">
      <selection activeCell="F7" sqref="F7:F66"/>
    </sheetView>
  </sheetViews>
  <sheetFormatPr defaultColWidth="9" defaultRowHeight="13.5"/>
  <cols>
    <col min="4" max="4" width="12.25" customWidth="1"/>
    <col min="6" max="6" width="11.875" customWidth="1"/>
    <col min="7" max="8" width="9" customWidth="1"/>
  </cols>
  <sheetData>
    <row r="1" s="1" customFormat="1" ht="35.1" customHeight="1" spans="1:15">
      <c r="A1" s="2" t="s">
        <v>0</v>
      </c>
      <c r="B1" s="2"/>
      <c r="C1" s="2"/>
      <c r="D1" s="2"/>
      <c r="E1" s="2"/>
      <c r="F1" s="2"/>
      <c r="G1" s="2"/>
      <c r="H1" s="2"/>
      <c r="J1" s="30"/>
      <c r="K1" s="30"/>
      <c r="L1" s="30"/>
      <c r="M1" s="30"/>
      <c r="N1" s="30"/>
      <c r="O1" s="30"/>
    </row>
    <row r="2" s="1" customFormat="1" ht="12" customHeight="1" spans="1:15">
      <c r="A2" s="2"/>
      <c r="B2" s="2"/>
      <c r="C2" s="2"/>
      <c r="D2" s="2"/>
      <c r="E2" s="2"/>
      <c r="F2" s="2"/>
      <c r="G2" s="2"/>
      <c r="H2" s="2"/>
      <c r="J2" s="30"/>
      <c r="K2" s="30"/>
      <c r="L2" s="30"/>
      <c r="M2" s="30"/>
      <c r="N2" s="30"/>
      <c r="O2" s="30"/>
    </row>
    <row r="3" s="1" customFormat="1" ht="15" customHeight="1" spans="1:15">
      <c r="A3" s="3" t="s">
        <v>1</v>
      </c>
      <c r="B3" s="3"/>
      <c r="C3" s="3"/>
      <c r="D3" s="3"/>
      <c r="E3" s="3"/>
      <c r="F3" s="3"/>
      <c r="G3" s="3"/>
      <c r="H3" s="3"/>
      <c r="J3" s="30"/>
      <c r="K3" s="30"/>
      <c r="L3" s="30"/>
      <c r="M3" s="30"/>
      <c r="N3" s="30"/>
      <c r="O3" s="30"/>
    </row>
    <row r="4" s="1" customFormat="1" ht="14.25" spans="1:15">
      <c r="A4" s="4" t="s">
        <v>2</v>
      </c>
      <c r="B4" s="4"/>
      <c r="C4" s="4"/>
      <c r="D4" s="4"/>
      <c r="E4" s="4"/>
      <c r="F4" s="4"/>
      <c r="G4" s="4"/>
      <c r="H4" s="4"/>
      <c r="J4" s="30"/>
      <c r="K4" s="30"/>
      <c r="L4" s="30"/>
      <c r="M4" s="30"/>
      <c r="N4" s="30"/>
      <c r="O4" s="30"/>
    </row>
    <row r="5" s="1" customFormat="1" ht="14.25" spans="1:15">
      <c r="A5" s="5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6" t="s">
        <v>8</v>
      </c>
      <c r="G5" s="6" t="s">
        <v>9</v>
      </c>
      <c r="H5" s="6"/>
      <c r="I5" s="18"/>
      <c r="J5" s="30"/>
      <c r="K5" s="30"/>
      <c r="L5" s="30"/>
      <c r="M5" s="30"/>
      <c r="N5" s="30"/>
      <c r="O5" s="30"/>
    </row>
    <row r="6" s="1" customFormat="1" ht="14.25" spans="1:15">
      <c r="A6" s="5"/>
      <c r="B6" s="6"/>
      <c r="C6" s="8"/>
      <c r="D6" s="8"/>
      <c r="E6" s="8"/>
      <c r="F6" s="6"/>
      <c r="G6" s="6" t="s">
        <v>10</v>
      </c>
      <c r="H6" s="6" t="s">
        <v>11</v>
      </c>
      <c r="I6" s="18"/>
      <c r="J6" s="30"/>
      <c r="K6" s="30"/>
      <c r="L6" s="30"/>
      <c r="M6" s="30"/>
      <c r="N6" s="30"/>
      <c r="O6" s="30"/>
    </row>
    <row r="7" s="1" customFormat="1" ht="14.25" spans="1:15">
      <c r="A7" s="9">
        <v>1</v>
      </c>
      <c r="B7" s="10" t="str">
        <f>L7&amp;M7</f>
        <v>工造2016.4</v>
      </c>
      <c r="C7" s="11" t="s">
        <v>129</v>
      </c>
      <c r="D7" s="12" t="s">
        <v>13</v>
      </c>
      <c r="E7" s="13" t="s">
        <v>130</v>
      </c>
      <c r="F7" s="13"/>
      <c r="G7" s="14">
        <v>0.333333333333333</v>
      </c>
      <c r="H7" s="14">
        <v>0.347222222222222</v>
      </c>
      <c r="I7" s="18"/>
      <c r="J7" s="30"/>
      <c r="K7" s="30"/>
      <c r="L7" s="30" t="s">
        <v>15</v>
      </c>
      <c r="M7" s="30">
        <v>2016.4</v>
      </c>
      <c r="N7" s="30"/>
      <c r="O7" s="30"/>
    </row>
    <row r="8" s="1" customFormat="1" ht="14.25" spans="1:15">
      <c r="A8" s="9">
        <f t="shared" ref="A8:A66" si="0">A7+1</f>
        <v>2</v>
      </c>
      <c r="B8" s="10" t="str">
        <f t="shared" ref="B8:B39" si="1">L8&amp;M8</f>
        <v>工造2016.2</v>
      </c>
      <c r="C8" s="11" t="s">
        <v>131</v>
      </c>
      <c r="D8" s="12" t="s">
        <v>13</v>
      </c>
      <c r="E8" s="15"/>
      <c r="F8" s="15"/>
      <c r="G8" s="14">
        <v>0.347222222222222</v>
      </c>
      <c r="H8" s="14">
        <v>0.361111111111111</v>
      </c>
      <c r="I8" s="18"/>
      <c r="J8" s="30"/>
      <c r="K8" s="30"/>
      <c r="L8" s="30" t="s">
        <v>15</v>
      </c>
      <c r="M8" s="30">
        <v>2016.2</v>
      </c>
      <c r="N8" s="30"/>
      <c r="O8" s="30"/>
    </row>
    <row r="9" s="1" customFormat="1" ht="14.25" spans="1:15">
      <c r="A9" s="9">
        <f t="shared" si="0"/>
        <v>3</v>
      </c>
      <c r="B9" s="10" t="str">
        <f t="shared" si="1"/>
        <v>工造2016.1</v>
      </c>
      <c r="C9" s="11" t="s">
        <v>132</v>
      </c>
      <c r="D9" s="12" t="s">
        <v>13</v>
      </c>
      <c r="E9" s="15"/>
      <c r="F9" s="15"/>
      <c r="G9" s="14">
        <v>0.361111111111111</v>
      </c>
      <c r="H9" s="14">
        <v>0.375</v>
      </c>
      <c r="I9" s="18"/>
      <c r="J9" s="30"/>
      <c r="K9" s="30"/>
      <c r="L9" s="30" t="s">
        <v>15</v>
      </c>
      <c r="M9" s="30">
        <v>2016.1</v>
      </c>
      <c r="N9" s="30"/>
      <c r="O9" s="30"/>
    </row>
    <row r="10" s="1" customFormat="1" ht="14.25" spans="1:15">
      <c r="A10" s="9">
        <f t="shared" si="0"/>
        <v>4</v>
      </c>
      <c r="B10" s="10" t="str">
        <f t="shared" si="1"/>
        <v>工造2016.5</v>
      </c>
      <c r="C10" s="11" t="s">
        <v>133</v>
      </c>
      <c r="D10" s="12" t="s">
        <v>13</v>
      </c>
      <c r="E10" s="15"/>
      <c r="F10" s="15"/>
      <c r="G10" s="14">
        <v>0.375</v>
      </c>
      <c r="H10" s="14">
        <v>0.388888888888889</v>
      </c>
      <c r="I10" s="18"/>
      <c r="J10" s="30"/>
      <c r="K10" s="30"/>
      <c r="L10" s="30" t="s">
        <v>15</v>
      </c>
      <c r="M10" s="30">
        <v>2016.5</v>
      </c>
      <c r="N10" s="30"/>
      <c r="O10" s="30"/>
    </row>
    <row r="11" s="1" customFormat="1" ht="14.25" spans="1:15">
      <c r="A11" s="9">
        <f t="shared" si="0"/>
        <v>5</v>
      </c>
      <c r="B11" s="10" t="str">
        <f t="shared" si="1"/>
        <v>工造2016.3</v>
      </c>
      <c r="C11" s="11" t="s">
        <v>134</v>
      </c>
      <c r="D11" s="12" t="s">
        <v>13</v>
      </c>
      <c r="E11" s="15"/>
      <c r="F11" s="15"/>
      <c r="G11" s="14">
        <v>0.388888888888889</v>
      </c>
      <c r="H11" s="14">
        <v>0.402777777777778</v>
      </c>
      <c r="I11" s="18"/>
      <c r="J11" s="30"/>
      <c r="K11" s="30"/>
      <c r="L11" s="30" t="s">
        <v>15</v>
      </c>
      <c r="M11" s="30">
        <v>2016.3</v>
      </c>
      <c r="N11" s="30"/>
      <c r="O11" s="30"/>
    </row>
    <row r="12" s="1" customFormat="1" ht="14.25" spans="1:15">
      <c r="A12" s="9">
        <f t="shared" si="0"/>
        <v>6</v>
      </c>
      <c r="B12" s="10" t="str">
        <f t="shared" si="1"/>
        <v>工造2016.6</v>
      </c>
      <c r="C12" s="11" t="s">
        <v>135</v>
      </c>
      <c r="D12" s="12" t="s">
        <v>13</v>
      </c>
      <c r="E12" s="15"/>
      <c r="F12" s="15"/>
      <c r="G12" s="14">
        <v>0.402777777777778</v>
      </c>
      <c r="H12" s="14">
        <v>0.416666666666667</v>
      </c>
      <c r="I12" s="18"/>
      <c r="J12" s="30"/>
      <c r="K12" s="30"/>
      <c r="L12" s="30" t="s">
        <v>15</v>
      </c>
      <c r="M12" s="30">
        <v>2016.6</v>
      </c>
      <c r="N12" s="30"/>
      <c r="O12" s="30"/>
    </row>
    <row r="13" s="1" customFormat="1" ht="14.25" spans="1:15">
      <c r="A13" s="9">
        <f t="shared" si="0"/>
        <v>7</v>
      </c>
      <c r="B13" s="10" t="str">
        <f t="shared" si="1"/>
        <v>工造2016.6</v>
      </c>
      <c r="C13" s="11" t="s">
        <v>136</v>
      </c>
      <c r="D13" s="12" t="s">
        <v>13</v>
      </c>
      <c r="E13" s="15"/>
      <c r="F13" s="15"/>
      <c r="G13" s="14">
        <v>0.416666666666667</v>
      </c>
      <c r="H13" s="14">
        <v>0.430555555555556</v>
      </c>
      <c r="I13" s="18"/>
      <c r="J13" s="30"/>
      <c r="K13" s="30"/>
      <c r="L13" s="30" t="s">
        <v>15</v>
      </c>
      <c r="M13" s="30">
        <v>2016.6</v>
      </c>
      <c r="N13" s="30"/>
      <c r="O13" s="30"/>
    </row>
    <row r="14" s="1" customFormat="1" ht="14.25" spans="1:15">
      <c r="A14" s="9">
        <f t="shared" si="0"/>
        <v>8</v>
      </c>
      <c r="B14" s="10" t="str">
        <f t="shared" si="1"/>
        <v>工造2016.3</v>
      </c>
      <c r="C14" s="11" t="s">
        <v>137</v>
      </c>
      <c r="D14" s="12" t="s">
        <v>13</v>
      </c>
      <c r="E14" s="15"/>
      <c r="F14" s="15"/>
      <c r="G14" s="14">
        <v>0.430555555555556</v>
      </c>
      <c r="H14" s="14">
        <v>0.444444444444444</v>
      </c>
      <c r="I14" s="18"/>
      <c r="J14" s="30"/>
      <c r="K14" s="30"/>
      <c r="L14" s="30" t="s">
        <v>15</v>
      </c>
      <c r="M14" s="30">
        <v>2016.3</v>
      </c>
      <c r="N14" s="30"/>
      <c r="O14" s="30"/>
    </row>
    <row r="15" s="1" customFormat="1" ht="14.25" spans="1:15">
      <c r="A15" s="9">
        <f t="shared" si="0"/>
        <v>9</v>
      </c>
      <c r="B15" s="10" t="str">
        <f t="shared" si="1"/>
        <v>工造2016.9</v>
      </c>
      <c r="C15" s="11" t="s">
        <v>138</v>
      </c>
      <c r="D15" s="12" t="s">
        <v>13</v>
      </c>
      <c r="E15" s="15"/>
      <c r="F15" s="15"/>
      <c r="G15" s="14">
        <v>0.444444444444444</v>
      </c>
      <c r="H15" s="14">
        <v>0.458333333333333</v>
      </c>
      <c r="I15" s="18"/>
      <c r="J15" s="30"/>
      <c r="K15" s="30"/>
      <c r="L15" s="30" t="s">
        <v>15</v>
      </c>
      <c r="M15" s="30">
        <v>2016.9</v>
      </c>
      <c r="N15" s="30"/>
      <c r="O15" s="30"/>
    </row>
    <row r="16" s="1" customFormat="1" ht="14.25" spans="1:15">
      <c r="A16" s="9">
        <f t="shared" si="0"/>
        <v>10</v>
      </c>
      <c r="B16" s="10" t="str">
        <f t="shared" si="1"/>
        <v>工造2016.5</v>
      </c>
      <c r="C16" s="11" t="s">
        <v>139</v>
      </c>
      <c r="D16" s="12" t="s">
        <v>13</v>
      </c>
      <c r="E16" s="15"/>
      <c r="F16" s="15"/>
      <c r="G16" s="14">
        <v>0.458333333333333</v>
      </c>
      <c r="H16" s="14">
        <v>0.472222222222222</v>
      </c>
      <c r="I16" s="18"/>
      <c r="J16" s="30"/>
      <c r="K16" s="30"/>
      <c r="L16" s="30" t="s">
        <v>15</v>
      </c>
      <c r="M16" s="30">
        <v>2016.5</v>
      </c>
      <c r="N16" s="30"/>
      <c r="O16" s="30"/>
    </row>
    <row r="17" s="1" customFormat="1" ht="14.25" spans="1:15">
      <c r="A17" s="9">
        <f t="shared" si="0"/>
        <v>11</v>
      </c>
      <c r="B17" s="10" t="str">
        <f t="shared" si="1"/>
        <v>工造2016.8</v>
      </c>
      <c r="C17" s="11" t="s">
        <v>140</v>
      </c>
      <c r="D17" s="12" t="s">
        <v>13</v>
      </c>
      <c r="E17" s="15"/>
      <c r="F17" s="15"/>
      <c r="G17" s="14">
        <v>0.472222222222222</v>
      </c>
      <c r="H17" s="14">
        <v>0.486111111111111</v>
      </c>
      <c r="I17" s="18"/>
      <c r="J17" s="30"/>
      <c r="K17" s="30"/>
      <c r="L17" s="30" t="s">
        <v>15</v>
      </c>
      <c r="M17" s="30">
        <v>2016.8</v>
      </c>
      <c r="N17" s="30"/>
      <c r="O17" s="30"/>
    </row>
    <row r="18" s="1" customFormat="1" ht="14.25" spans="1:15">
      <c r="A18" s="9">
        <f t="shared" si="0"/>
        <v>12</v>
      </c>
      <c r="B18" s="10" t="str">
        <f t="shared" si="1"/>
        <v>工造2016.5</v>
      </c>
      <c r="C18" s="11" t="s">
        <v>141</v>
      </c>
      <c r="D18" s="12" t="s">
        <v>13</v>
      </c>
      <c r="E18" s="15"/>
      <c r="F18" s="15"/>
      <c r="G18" s="14">
        <v>0.486111111111111</v>
      </c>
      <c r="H18" s="14">
        <v>0.5</v>
      </c>
      <c r="I18" s="18"/>
      <c r="J18" s="30"/>
      <c r="K18" s="30"/>
      <c r="L18" s="30" t="s">
        <v>15</v>
      </c>
      <c r="M18" s="30">
        <v>2016.5</v>
      </c>
      <c r="N18" s="30"/>
      <c r="O18" s="30"/>
    </row>
    <row r="19" s="1" customFormat="1" ht="14.25" spans="1:15">
      <c r="A19" s="9">
        <f t="shared" si="0"/>
        <v>13</v>
      </c>
      <c r="B19" s="10" t="str">
        <f t="shared" si="1"/>
        <v>工造2016.5</v>
      </c>
      <c r="C19" s="11" t="s">
        <v>142</v>
      </c>
      <c r="D19" s="12" t="s">
        <v>13</v>
      </c>
      <c r="E19" s="15"/>
      <c r="F19" s="15"/>
      <c r="G19" s="14">
        <v>0.541666666666667</v>
      </c>
      <c r="H19" s="14">
        <v>0.555555555555556</v>
      </c>
      <c r="I19" s="18"/>
      <c r="J19" s="30"/>
      <c r="K19" s="30"/>
      <c r="L19" s="30" t="s">
        <v>15</v>
      </c>
      <c r="M19" s="30">
        <v>2016.5</v>
      </c>
      <c r="N19" s="30"/>
      <c r="O19" s="30"/>
    </row>
    <row r="20" s="1" customFormat="1" ht="14.25" spans="1:15">
      <c r="A20" s="9">
        <f t="shared" si="0"/>
        <v>14</v>
      </c>
      <c r="B20" s="10" t="str">
        <f t="shared" si="1"/>
        <v>工造2016.9</v>
      </c>
      <c r="C20" s="11" t="s">
        <v>143</v>
      </c>
      <c r="D20" s="12" t="s">
        <v>13</v>
      </c>
      <c r="E20" s="15"/>
      <c r="F20" s="15"/>
      <c r="G20" s="14">
        <v>0.555555555555556</v>
      </c>
      <c r="H20" s="14">
        <v>0.569444444444444</v>
      </c>
      <c r="I20" s="18"/>
      <c r="J20" s="30"/>
      <c r="K20" s="30"/>
      <c r="L20" s="30" t="s">
        <v>15</v>
      </c>
      <c r="M20" s="30">
        <v>2016.9</v>
      </c>
      <c r="N20" s="30"/>
      <c r="O20" s="30"/>
    </row>
    <row r="21" s="1" customFormat="1" ht="14.25" spans="1:15">
      <c r="A21" s="9">
        <f t="shared" si="0"/>
        <v>15</v>
      </c>
      <c r="B21" s="10" t="str">
        <f t="shared" si="1"/>
        <v>工造2016.7</v>
      </c>
      <c r="C21" s="11" t="s">
        <v>144</v>
      </c>
      <c r="D21" s="12" t="s">
        <v>13</v>
      </c>
      <c r="E21" s="15"/>
      <c r="F21" s="15"/>
      <c r="G21" s="14">
        <v>0.569444444444444</v>
      </c>
      <c r="H21" s="14">
        <v>0.583333333333333</v>
      </c>
      <c r="I21" s="18"/>
      <c r="J21" s="30"/>
      <c r="K21" s="30"/>
      <c r="L21" s="30" t="s">
        <v>15</v>
      </c>
      <c r="M21" s="30">
        <v>2016.7</v>
      </c>
      <c r="N21" s="30"/>
      <c r="O21" s="30"/>
    </row>
    <row r="22" s="1" customFormat="1" ht="14.25" spans="1:15">
      <c r="A22" s="9">
        <f t="shared" si="0"/>
        <v>16</v>
      </c>
      <c r="B22" s="10" t="str">
        <f t="shared" si="1"/>
        <v>工造2016.8</v>
      </c>
      <c r="C22" s="11" t="s">
        <v>145</v>
      </c>
      <c r="D22" s="12" t="s">
        <v>13</v>
      </c>
      <c r="E22" s="15"/>
      <c r="F22" s="15"/>
      <c r="G22" s="14">
        <v>0.583333333333333</v>
      </c>
      <c r="H22" s="14">
        <v>0.597222222222222</v>
      </c>
      <c r="I22" s="18"/>
      <c r="J22" s="30"/>
      <c r="K22" s="30"/>
      <c r="L22" s="30" t="s">
        <v>15</v>
      </c>
      <c r="M22" s="30">
        <v>2016.8</v>
      </c>
      <c r="N22" s="30"/>
      <c r="O22" s="30"/>
    </row>
    <row r="23" s="1" customFormat="1" ht="14.25" spans="1:15">
      <c r="A23" s="9">
        <f t="shared" si="0"/>
        <v>17</v>
      </c>
      <c r="B23" s="10" t="str">
        <f t="shared" si="1"/>
        <v>工造2016.8</v>
      </c>
      <c r="C23" s="11" t="s">
        <v>146</v>
      </c>
      <c r="D23" s="12" t="s">
        <v>13</v>
      </c>
      <c r="E23" s="15"/>
      <c r="F23" s="15"/>
      <c r="G23" s="14">
        <v>0.597222222222222</v>
      </c>
      <c r="H23" s="14">
        <v>0.611111111111111</v>
      </c>
      <c r="I23" s="18"/>
      <c r="J23" s="30"/>
      <c r="K23" s="30"/>
      <c r="L23" s="30" t="s">
        <v>15</v>
      </c>
      <c r="M23" s="30">
        <v>2016.8</v>
      </c>
      <c r="N23" s="30"/>
      <c r="O23" s="30"/>
    </row>
    <row r="24" s="1" customFormat="1" ht="14.25" spans="1:15">
      <c r="A24" s="9">
        <f t="shared" si="0"/>
        <v>18</v>
      </c>
      <c r="B24" s="10" t="str">
        <f t="shared" si="1"/>
        <v>工造2016.8</v>
      </c>
      <c r="C24" s="11" t="s">
        <v>147</v>
      </c>
      <c r="D24" s="12" t="s">
        <v>13</v>
      </c>
      <c r="E24" s="15"/>
      <c r="F24" s="15"/>
      <c r="G24" s="14">
        <v>0.611111111111111</v>
      </c>
      <c r="H24" s="14">
        <v>0.625</v>
      </c>
      <c r="I24" s="18"/>
      <c r="J24" s="30"/>
      <c r="K24" s="30"/>
      <c r="L24" s="30" t="s">
        <v>15</v>
      </c>
      <c r="M24" s="30">
        <v>2016.8</v>
      </c>
      <c r="N24" s="30"/>
      <c r="O24" s="30"/>
    </row>
    <row r="25" s="1" customFormat="1" ht="14.25" spans="1:15">
      <c r="A25" s="9">
        <f t="shared" si="0"/>
        <v>19</v>
      </c>
      <c r="B25" s="10" t="str">
        <f t="shared" si="1"/>
        <v>工造2016.6</v>
      </c>
      <c r="C25" s="11" t="s">
        <v>148</v>
      </c>
      <c r="D25" s="12" t="s">
        <v>13</v>
      </c>
      <c r="E25" s="15"/>
      <c r="F25" s="15"/>
      <c r="G25" s="14">
        <v>0.625</v>
      </c>
      <c r="H25" s="14">
        <v>0.638888888888889</v>
      </c>
      <c r="I25" s="18"/>
      <c r="J25" s="30"/>
      <c r="K25" s="30"/>
      <c r="L25" s="30" t="s">
        <v>15</v>
      </c>
      <c r="M25" s="30">
        <v>2016.6</v>
      </c>
      <c r="N25" s="30"/>
      <c r="O25" s="30"/>
    </row>
    <row r="26" s="1" customFormat="1" ht="14.25" spans="1:15">
      <c r="A26" s="9">
        <f t="shared" si="0"/>
        <v>20</v>
      </c>
      <c r="B26" s="10" t="str">
        <f t="shared" si="1"/>
        <v>工造2016.4</v>
      </c>
      <c r="C26" s="11" t="s">
        <v>149</v>
      </c>
      <c r="D26" s="12" t="s">
        <v>13</v>
      </c>
      <c r="E26" s="15"/>
      <c r="F26" s="15"/>
      <c r="G26" s="14">
        <v>0.638888888888889</v>
      </c>
      <c r="H26" s="14">
        <v>0.652777777777778</v>
      </c>
      <c r="I26" s="18"/>
      <c r="J26" s="30"/>
      <c r="K26" s="30"/>
      <c r="L26" s="30" t="s">
        <v>15</v>
      </c>
      <c r="M26" s="30">
        <v>2016.4</v>
      </c>
      <c r="N26" s="30"/>
      <c r="O26" s="30"/>
    </row>
    <row r="27" s="1" customFormat="1" ht="14.25" spans="1:15">
      <c r="A27" s="9">
        <f t="shared" si="0"/>
        <v>21</v>
      </c>
      <c r="B27" s="10" t="str">
        <f t="shared" si="1"/>
        <v>s2016.8</v>
      </c>
      <c r="C27" s="11" t="s">
        <v>150</v>
      </c>
      <c r="D27" s="12" t="s">
        <v>13</v>
      </c>
      <c r="E27" s="15"/>
      <c r="F27" s="15"/>
      <c r="G27" s="14">
        <v>0.652777777777778</v>
      </c>
      <c r="H27" s="14">
        <v>0.666666666666667</v>
      </c>
      <c r="I27" s="18"/>
      <c r="J27" s="30"/>
      <c r="K27" s="30"/>
      <c r="L27" s="30" t="s">
        <v>151</v>
      </c>
      <c r="M27" s="30">
        <v>2016.8</v>
      </c>
      <c r="N27" s="30"/>
      <c r="O27" s="30"/>
    </row>
    <row r="28" s="1" customFormat="1" ht="14.25" spans="1:15">
      <c r="A28" s="9">
        <f t="shared" si="0"/>
        <v>22</v>
      </c>
      <c r="B28" s="10" t="str">
        <f t="shared" si="1"/>
        <v>工造2016.4</v>
      </c>
      <c r="C28" s="11" t="s">
        <v>152</v>
      </c>
      <c r="D28" s="12" t="s">
        <v>13</v>
      </c>
      <c r="E28" s="15"/>
      <c r="F28" s="15"/>
      <c r="G28" s="14">
        <v>0.666666666666667</v>
      </c>
      <c r="H28" s="14">
        <v>0.680555555555556</v>
      </c>
      <c r="I28" s="18"/>
      <c r="J28" s="30"/>
      <c r="K28" s="30"/>
      <c r="L28" s="30" t="s">
        <v>15</v>
      </c>
      <c r="M28" s="30">
        <v>2016.4</v>
      </c>
      <c r="N28" s="30"/>
      <c r="O28" s="30"/>
    </row>
    <row r="29" s="1" customFormat="1" ht="14.25" spans="1:15">
      <c r="A29" s="9">
        <f t="shared" si="0"/>
        <v>23</v>
      </c>
      <c r="B29" s="10" t="str">
        <f t="shared" si="1"/>
        <v>工造2016.4</v>
      </c>
      <c r="C29" s="11" t="s">
        <v>153</v>
      </c>
      <c r="D29" s="12" t="s">
        <v>13</v>
      </c>
      <c r="E29" s="15"/>
      <c r="F29" s="15"/>
      <c r="G29" s="14">
        <v>0.680555555555556</v>
      </c>
      <c r="H29" s="14">
        <v>0.694444444444444</v>
      </c>
      <c r="I29" s="18"/>
      <c r="J29" s="30"/>
      <c r="K29" s="30"/>
      <c r="L29" s="30" t="s">
        <v>15</v>
      </c>
      <c r="M29" s="30">
        <v>2016.4</v>
      </c>
      <c r="N29" s="30"/>
      <c r="O29" s="30"/>
    </row>
    <row r="30" s="1" customFormat="1" ht="14.25" spans="1:15">
      <c r="A30" s="9">
        <f t="shared" si="0"/>
        <v>24</v>
      </c>
      <c r="B30" s="10" t="str">
        <f t="shared" si="1"/>
        <v>工造2016.3</v>
      </c>
      <c r="C30" s="11" t="s">
        <v>154</v>
      </c>
      <c r="D30" s="12" t="s">
        <v>13</v>
      </c>
      <c r="E30" s="15"/>
      <c r="F30" s="15"/>
      <c r="G30" s="14">
        <v>0.694444444444444</v>
      </c>
      <c r="H30" s="14">
        <v>0.708333333333333</v>
      </c>
      <c r="I30" s="18"/>
      <c r="J30" s="30"/>
      <c r="K30" s="30"/>
      <c r="L30" s="30" t="s">
        <v>15</v>
      </c>
      <c r="M30" s="30">
        <v>2016.3</v>
      </c>
      <c r="N30" s="30"/>
      <c r="O30" s="30"/>
    </row>
    <row r="31" s="1" customFormat="1" ht="14.25" spans="1:15">
      <c r="A31" s="9">
        <f t="shared" si="0"/>
        <v>25</v>
      </c>
      <c r="B31" s="10" t="str">
        <f t="shared" si="1"/>
        <v>工造2016.5</v>
      </c>
      <c r="C31" s="11" t="s">
        <v>155</v>
      </c>
      <c r="D31" s="12" t="s">
        <v>13</v>
      </c>
      <c r="E31" s="15"/>
      <c r="F31" s="15"/>
      <c r="G31" s="14">
        <v>0.708333333333333</v>
      </c>
      <c r="H31" s="14">
        <v>0.722222222222222</v>
      </c>
      <c r="I31" s="18"/>
      <c r="J31" s="30"/>
      <c r="K31" s="30"/>
      <c r="L31" s="30" t="s">
        <v>15</v>
      </c>
      <c r="M31" s="30">
        <v>2016.5</v>
      </c>
      <c r="N31" s="30"/>
      <c r="O31" s="30"/>
    </row>
    <row r="32" s="1" customFormat="1" ht="14.25" spans="1:15">
      <c r="A32" s="9">
        <f t="shared" si="0"/>
        <v>26</v>
      </c>
      <c r="B32" s="10" t="str">
        <f t="shared" si="1"/>
        <v>工造2016.5</v>
      </c>
      <c r="C32" s="11" t="s">
        <v>156</v>
      </c>
      <c r="D32" s="12" t="s">
        <v>13</v>
      </c>
      <c r="E32" s="15"/>
      <c r="F32" s="15"/>
      <c r="G32" s="14">
        <v>0.722222222222222</v>
      </c>
      <c r="H32" s="14">
        <v>0.736111111111111</v>
      </c>
      <c r="I32" s="18"/>
      <c r="J32" s="30"/>
      <c r="K32" s="30"/>
      <c r="L32" s="30" t="s">
        <v>15</v>
      </c>
      <c r="M32" s="30">
        <v>2016.5</v>
      </c>
      <c r="N32" s="30"/>
      <c r="O32" s="30"/>
    </row>
    <row r="33" s="1" customFormat="1" ht="14.25" spans="1:15">
      <c r="A33" s="9">
        <f t="shared" si="0"/>
        <v>27</v>
      </c>
      <c r="B33" s="10" t="str">
        <f t="shared" si="1"/>
        <v>工造2016.5</v>
      </c>
      <c r="C33" s="11" t="s">
        <v>157</v>
      </c>
      <c r="D33" s="12" t="s">
        <v>13</v>
      </c>
      <c r="E33" s="15"/>
      <c r="F33" s="15"/>
      <c r="G33" s="14">
        <v>0.736111111111111</v>
      </c>
      <c r="H33" s="14">
        <v>0.75</v>
      </c>
      <c r="I33" s="18"/>
      <c r="J33" s="30"/>
      <c r="K33" s="30"/>
      <c r="L33" s="30" t="s">
        <v>15</v>
      </c>
      <c r="M33" s="30">
        <v>2016.5</v>
      </c>
      <c r="N33" s="30"/>
      <c r="O33" s="30"/>
    </row>
    <row r="34" s="1" customFormat="1" ht="14.25" spans="1:15">
      <c r="A34" s="9">
        <f t="shared" si="0"/>
        <v>28</v>
      </c>
      <c r="B34" s="10" t="str">
        <f t="shared" si="1"/>
        <v>工造2016.5</v>
      </c>
      <c r="C34" s="11" t="s">
        <v>158</v>
      </c>
      <c r="D34" s="12" t="s">
        <v>44</v>
      </c>
      <c r="E34" s="15"/>
      <c r="F34" s="15"/>
      <c r="G34" s="14">
        <v>0.333333333333333</v>
      </c>
      <c r="H34" s="14">
        <v>0.347222222222222</v>
      </c>
      <c r="I34" s="18"/>
      <c r="J34" s="30"/>
      <c r="K34" s="30"/>
      <c r="L34" s="30" t="s">
        <v>15</v>
      </c>
      <c r="M34" s="30">
        <v>2016.5</v>
      </c>
      <c r="N34" s="30"/>
      <c r="O34" s="30"/>
    </row>
    <row r="35" s="1" customFormat="1" ht="14.25" spans="1:15">
      <c r="A35" s="9">
        <f t="shared" si="0"/>
        <v>29</v>
      </c>
      <c r="B35" s="10" t="str">
        <f t="shared" si="1"/>
        <v>工造2016.5</v>
      </c>
      <c r="C35" s="11" t="s">
        <v>159</v>
      </c>
      <c r="D35" s="12" t="s">
        <v>44</v>
      </c>
      <c r="E35" s="15"/>
      <c r="F35" s="15"/>
      <c r="G35" s="14">
        <v>0.347222222222222</v>
      </c>
      <c r="H35" s="14">
        <v>0.361111111111111</v>
      </c>
      <c r="I35" s="18"/>
      <c r="J35" s="30"/>
      <c r="K35" s="30"/>
      <c r="L35" s="30" t="s">
        <v>15</v>
      </c>
      <c r="M35" s="30">
        <v>2016.5</v>
      </c>
      <c r="N35" s="30"/>
      <c r="O35" s="30"/>
    </row>
    <row r="36" s="1" customFormat="1" ht="14.25" spans="1:15">
      <c r="A36" s="9">
        <f t="shared" si="0"/>
        <v>30</v>
      </c>
      <c r="B36" s="10" t="str">
        <f t="shared" si="1"/>
        <v>工造2016.5</v>
      </c>
      <c r="C36" s="11" t="s">
        <v>160</v>
      </c>
      <c r="D36" s="12" t="s">
        <v>44</v>
      </c>
      <c r="E36" s="15"/>
      <c r="F36" s="15"/>
      <c r="G36" s="14">
        <v>0.361111111111111</v>
      </c>
      <c r="H36" s="14">
        <v>0.375</v>
      </c>
      <c r="I36" s="18"/>
      <c r="J36" s="30"/>
      <c r="K36" s="30"/>
      <c r="L36" s="30" t="s">
        <v>15</v>
      </c>
      <c r="M36" s="30">
        <v>2016.5</v>
      </c>
      <c r="N36" s="30"/>
      <c r="O36" s="30"/>
    </row>
    <row r="37" s="1" customFormat="1" ht="14.25" spans="1:15">
      <c r="A37" s="9">
        <f t="shared" si="0"/>
        <v>31</v>
      </c>
      <c r="B37" s="10" t="str">
        <f t="shared" si="1"/>
        <v>工造2016.5</v>
      </c>
      <c r="C37" s="11" t="s">
        <v>161</v>
      </c>
      <c r="D37" s="12" t="s">
        <v>44</v>
      </c>
      <c r="E37" s="15"/>
      <c r="F37" s="15"/>
      <c r="G37" s="14">
        <v>0.375</v>
      </c>
      <c r="H37" s="14">
        <v>0.388888888888889</v>
      </c>
      <c r="I37" s="18"/>
      <c r="J37" s="30"/>
      <c r="K37" s="30"/>
      <c r="L37" s="30" t="s">
        <v>15</v>
      </c>
      <c r="M37" s="30">
        <v>2016.5</v>
      </c>
      <c r="N37" s="30"/>
      <c r="O37" s="30"/>
    </row>
    <row r="38" spans="1:15">
      <c r="A38" s="9">
        <f t="shared" si="0"/>
        <v>32</v>
      </c>
      <c r="B38" s="10" t="str">
        <f t="shared" si="1"/>
        <v>工造2016.5</v>
      </c>
      <c r="C38" s="11" t="s">
        <v>162</v>
      </c>
      <c r="D38" s="12" t="s">
        <v>44</v>
      </c>
      <c r="E38" s="15"/>
      <c r="F38" s="15"/>
      <c r="G38" s="14">
        <v>0.388888888888889</v>
      </c>
      <c r="H38" s="14">
        <v>0.402777777777778</v>
      </c>
      <c r="J38" s="30"/>
      <c r="K38" s="30"/>
      <c r="L38" s="30" t="s">
        <v>15</v>
      </c>
      <c r="M38" s="30">
        <v>2016.5</v>
      </c>
      <c r="N38" s="30"/>
      <c r="O38" s="30"/>
    </row>
    <row r="39" spans="1:15">
      <c r="A39" s="9">
        <f t="shared" si="0"/>
        <v>33</v>
      </c>
      <c r="B39" s="10" t="str">
        <f t="shared" si="1"/>
        <v>工造2016.5</v>
      </c>
      <c r="C39" s="11" t="s">
        <v>163</v>
      </c>
      <c r="D39" s="12" t="s">
        <v>44</v>
      </c>
      <c r="E39" s="15"/>
      <c r="F39" s="15"/>
      <c r="G39" s="14">
        <v>0.402777777777778</v>
      </c>
      <c r="H39" s="14">
        <v>0.416666666666667</v>
      </c>
      <c r="J39" s="30"/>
      <c r="K39" s="30"/>
      <c r="L39" s="30" t="s">
        <v>15</v>
      </c>
      <c r="M39" s="30">
        <v>2016.5</v>
      </c>
      <c r="N39" s="30"/>
      <c r="O39" s="30"/>
    </row>
    <row r="40" spans="1:15">
      <c r="A40" s="9">
        <f t="shared" si="0"/>
        <v>34</v>
      </c>
      <c r="B40" s="10" t="str">
        <f t="shared" ref="B40:B62" si="2">L40&amp;M40</f>
        <v>工造2016.5</v>
      </c>
      <c r="C40" s="11" t="s">
        <v>164</v>
      </c>
      <c r="D40" s="12" t="s">
        <v>44</v>
      </c>
      <c r="E40" s="15"/>
      <c r="F40" s="15"/>
      <c r="G40" s="14">
        <v>0.416666666666667</v>
      </c>
      <c r="H40" s="14">
        <v>0.430555555555556</v>
      </c>
      <c r="J40" s="30"/>
      <c r="K40" s="30"/>
      <c r="L40" s="30" t="s">
        <v>15</v>
      </c>
      <c r="M40" s="30">
        <v>2016.5</v>
      </c>
      <c r="N40" s="30"/>
      <c r="O40" s="30"/>
    </row>
    <row r="41" spans="1:15">
      <c r="A41" s="9">
        <f t="shared" si="0"/>
        <v>35</v>
      </c>
      <c r="B41" s="10" t="str">
        <f t="shared" si="2"/>
        <v>工造2016.10</v>
      </c>
      <c r="C41" s="11" t="s">
        <v>165</v>
      </c>
      <c r="D41" s="12" t="s">
        <v>44</v>
      </c>
      <c r="E41" s="15"/>
      <c r="F41" s="15"/>
      <c r="G41" s="14">
        <v>0.430555555555556</v>
      </c>
      <c r="H41" s="14">
        <v>0.444444444444444</v>
      </c>
      <c r="J41" s="30"/>
      <c r="K41" s="30"/>
      <c r="L41" s="30" t="s">
        <v>15</v>
      </c>
      <c r="M41" s="30" t="s">
        <v>47</v>
      </c>
      <c r="N41" s="30"/>
      <c r="O41" s="30"/>
    </row>
    <row r="42" spans="1:15">
      <c r="A42" s="9">
        <f t="shared" si="0"/>
        <v>36</v>
      </c>
      <c r="B42" s="10" t="str">
        <f t="shared" si="2"/>
        <v>工造2016.10</v>
      </c>
      <c r="C42" s="11" t="s">
        <v>166</v>
      </c>
      <c r="D42" s="12" t="s">
        <v>44</v>
      </c>
      <c r="E42" s="15"/>
      <c r="F42" s="15"/>
      <c r="G42" s="14">
        <v>0.444444444444444</v>
      </c>
      <c r="H42" s="14">
        <v>0.458333333333333</v>
      </c>
      <c r="J42" s="30"/>
      <c r="K42" s="30"/>
      <c r="L42" s="30" t="s">
        <v>15</v>
      </c>
      <c r="M42" s="30" t="s">
        <v>47</v>
      </c>
      <c r="N42" s="30"/>
      <c r="O42" s="30"/>
    </row>
    <row r="43" spans="1:15">
      <c r="A43" s="9">
        <f t="shared" si="0"/>
        <v>37</v>
      </c>
      <c r="B43" s="10" t="str">
        <f t="shared" si="2"/>
        <v>工造2016.7</v>
      </c>
      <c r="C43" s="11" t="s">
        <v>167</v>
      </c>
      <c r="D43" s="12" t="s">
        <v>44</v>
      </c>
      <c r="E43" s="15"/>
      <c r="F43" s="15"/>
      <c r="G43" s="14">
        <v>0.458333333333333</v>
      </c>
      <c r="H43" s="14">
        <v>0.472222222222222</v>
      </c>
      <c r="J43" s="30"/>
      <c r="K43" s="30"/>
      <c r="L43" s="30" t="s">
        <v>15</v>
      </c>
      <c r="M43" s="30">
        <v>2016.7</v>
      </c>
      <c r="N43" s="30"/>
      <c r="O43" s="30"/>
    </row>
    <row r="44" spans="1:15">
      <c r="A44" s="9">
        <f t="shared" si="0"/>
        <v>38</v>
      </c>
      <c r="B44" s="10" t="str">
        <f t="shared" si="2"/>
        <v>工造2016.2</v>
      </c>
      <c r="C44" s="11" t="s">
        <v>168</v>
      </c>
      <c r="D44" s="12" t="s">
        <v>44</v>
      </c>
      <c r="E44" s="15"/>
      <c r="F44" s="15"/>
      <c r="G44" s="14">
        <v>0.472222222222222</v>
      </c>
      <c r="H44" s="14">
        <v>0.486111111111111</v>
      </c>
      <c r="J44" s="30"/>
      <c r="K44" s="30"/>
      <c r="L44" s="30" t="s">
        <v>15</v>
      </c>
      <c r="M44" s="30">
        <v>2016.2</v>
      </c>
      <c r="N44" s="30"/>
      <c r="O44" s="30"/>
    </row>
    <row r="45" spans="1:15">
      <c r="A45" s="9">
        <f t="shared" si="0"/>
        <v>39</v>
      </c>
      <c r="B45" s="10" t="str">
        <f t="shared" si="2"/>
        <v>工造2016.2</v>
      </c>
      <c r="C45" s="11" t="s">
        <v>169</v>
      </c>
      <c r="D45" s="12" t="s">
        <v>44</v>
      </c>
      <c r="E45" s="15"/>
      <c r="F45" s="15"/>
      <c r="G45" s="14">
        <v>0.486111111111111</v>
      </c>
      <c r="H45" s="14">
        <v>0.5</v>
      </c>
      <c r="J45" s="30"/>
      <c r="K45" s="30"/>
      <c r="L45" s="30" t="s">
        <v>15</v>
      </c>
      <c r="M45" s="30">
        <v>2016.2</v>
      </c>
      <c r="N45" s="30"/>
      <c r="O45" s="30"/>
    </row>
    <row r="46" spans="1:15">
      <c r="A46" s="9">
        <f t="shared" si="0"/>
        <v>40</v>
      </c>
      <c r="B46" s="10" t="str">
        <f t="shared" si="2"/>
        <v>工造2016.2</v>
      </c>
      <c r="C46" s="11" t="s">
        <v>170</v>
      </c>
      <c r="D46" s="12" t="s">
        <v>44</v>
      </c>
      <c r="E46" s="15"/>
      <c r="F46" s="15"/>
      <c r="G46" s="14">
        <v>0.541666666666667</v>
      </c>
      <c r="H46" s="14">
        <v>0.555555555555556</v>
      </c>
      <c r="J46" s="30"/>
      <c r="K46" s="30"/>
      <c r="L46" s="30" t="s">
        <v>15</v>
      </c>
      <c r="M46" s="30">
        <v>2016.2</v>
      </c>
      <c r="N46" s="30"/>
      <c r="O46" s="30"/>
    </row>
    <row r="47" spans="1:15">
      <c r="A47" s="9">
        <f t="shared" si="0"/>
        <v>41</v>
      </c>
      <c r="B47" s="10" t="str">
        <f t="shared" si="2"/>
        <v>工造2016.2</v>
      </c>
      <c r="C47" s="11" t="s">
        <v>171</v>
      </c>
      <c r="D47" s="12" t="s">
        <v>44</v>
      </c>
      <c r="E47" s="15"/>
      <c r="F47" s="15"/>
      <c r="G47" s="14">
        <v>0.555555555555556</v>
      </c>
      <c r="H47" s="14">
        <v>0.569444444444444</v>
      </c>
      <c r="J47" s="30"/>
      <c r="K47" s="30"/>
      <c r="L47" s="30" t="s">
        <v>15</v>
      </c>
      <c r="M47" s="30">
        <v>2016.2</v>
      </c>
      <c r="N47" s="30"/>
      <c r="O47" s="30"/>
    </row>
    <row r="48" spans="1:15">
      <c r="A48" s="9">
        <f t="shared" si="0"/>
        <v>42</v>
      </c>
      <c r="B48" s="10" t="str">
        <f t="shared" si="2"/>
        <v>工造2016.2</v>
      </c>
      <c r="C48" s="11" t="s">
        <v>172</v>
      </c>
      <c r="D48" s="12" t="s">
        <v>44</v>
      </c>
      <c r="E48" s="15"/>
      <c r="F48" s="15"/>
      <c r="G48" s="14">
        <v>0.569444444444444</v>
      </c>
      <c r="H48" s="14">
        <v>0.583333333333333</v>
      </c>
      <c r="J48" s="30"/>
      <c r="K48" s="30"/>
      <c r="L48" s="30" t="s">
        <v>15</v>
      </c>
      <c r="M48" s="30">
        <v>2016.2</v>
      </c>
      <c r="N48" s="30"/>
      <c r="O48" s="30"/>
    </row>
    <row r="49" spans="1:15">
      <c r="A49" s="9">
        <f t="shared" si="0"/>
        <v>43</v>
      </c>
      <c r="B49" s="10" t="str">
        <f t="shared" si="2"/>
        <v>工造2016.8</v>
      </c>
      <c r="C49" s="11" t="s">
        <v>173</v>
      </c>
      <c r="D49" s="12" t="s">
        <v>44</v>
      </c>
      <c r="E49" s="15"/>
      <c r="F49" s="15"/>
      <c r="G49" s="14">
        <v>0.583333333333333</v>
      </c>
      <c r="H49" s="14">
        <v>0.597222222222222</v>
      </c>
      <c r="J49" s="30"/>
      <c r="K49" s="30"/>
      <c r="L49" s="30" t="s">
        <v>15</v>
      </c>
      <c r="M49" s="30">
        <v>2016.8</v>
      </c>
      <c r="N49" s="30"/>
      <c r="O49" s="30"/>
    </row>
    <row r="50" spans="1:15">
      <c r="A50" s="9">
        <f t="shared" si="0"/>
        <v>44</v>
      </c>
      <c r="B50" s="10" t="str">
        <f t="shared" si="2"/>
        <v>工造2014.9</v>
      </c>
      <c r="C50" s="11" t="s">
        <v>174</v>
      </c>
      <c r="D50" s="12" t="s">
        <v>44</v>
      </c>
      <c r="E50" s="15"/>
      <c r="F50" s="15"/>
      <c r="G50" s="14">
        <v>0.597222222222222</v>
      </c>
      <c r="H50" s="14">
        <v>0.611111111111111</v>
      </c>
      <c r="J50" s="30"/>
      <c r="K50" s="30"/>
      <c r="L50" s="30" t="s">
        <v>15</v>
      </c>
      <c r="M50" s="30">
        <v>2014.9</v>
      </c>
      <c r="N50" s="30"/>
      <c r="O50" s="30"/>
    </row>
    <row r="51" spans="1:15">
      <c r="A51" s="9">
        <f t="shared" si="0"/>
        <v>45</v>
      </c>
      <c r="B51" s="10" t="str">
        <f t="shared" si="2"/>
        <v>工造2016.8</v>
      </c>
      <c r="C51" s="11" t="s">
        <v>175</v>
      </c>
      <c r="D51" s="12" t="s">
        <v>44</v>
      </c>
      <c r="E51" s="15"/>
      <c r="F51" s="15"/>
      <c r="G51" s="14">
        <v>0.611111111111111</v>
      </c>
      <c r="H51" s="14">
        <v>0.625</v>
      </c>
      <c r="J51" s="30"/>
      <c r="K51" s="30"/>
      <c r="L51" s="30" t="s">
        <v>15</v>
      </c>
      <c r="M51" s="30">
        <v>2016.8</v>
      </c>
      <c r="N51" s="30"/>
      <c r="O51" s="30"/>
    </row>
    <row r="52" spans="1:15">
      <c r="A52" s="9">
        <f t="shared" si="0"/>
        <v>46</v>
      </c>
      <c r="B52" s="10" t="str">
        <f t="shared" si="2"/>
        <v>工造2016.8</v>
      </c>
      <c r="C52" s="11" t="s">
        <v>176</v>
      </c>
      <c r="D52" s="12" t="s">
        <v>44</v>
      </c>
      <c r="E52" s="15"/>
      <c r="F52" s="15"/>
      <c r="G52" s="14">
        <v>0.625</v>
      </c>
      <c r="H52" s="14">
        <v>0.638888888888889</v>
      </c>
      <c r="J52" s="30"/>
      <c r="K52" s="30"/>
      <c r="L52" s="30" t="s">
        <v>15</v>
      </c>
      <c r="M52" s="30">
        <v>2016.8</v>
      </c>
      <c r="N52" s="30"/>
      <c r="O52" s="30"/>
    </row>
    <row r="53" spans="1:15">
      <c r="A53" s="9">
        <f t="shared" si="0"/>
        <v>47</v>
      </c>
      <c r="B53" s="10" t="str">
        <f t="shared" si="2"/>
        <v>工造2016.9</v>
      </c>
      <c r="C53" s="11" t="s">
        <v>177</v>
      </c>
      <c r="D53" s="12" t="s">
        <v>44</v>
      </c>
      <c r="E53" s="15"/>
      <c r="F53" s="15"/>
      <c r="G53" s="14">
        <v>0.638888888888889</v>
      </c>
      <c r="H53" s="14">
        <v>0.652777777777778</v>
      </c>
      <c r="J53" s="30"/>
      <c r="K53" s="30"/>
      <c r="L53" s="30" t="s">
        <v>15</v>
      </c>
      <c r="M53" s="30">
        <v>2016.9</v>
      </c>
      <c r="N53" s="30"/>
      <c r="O53" s="30"/>
    </row>
    <row r="54" spans="1:15">
      <c r="A54" s="9">
        <f t="shared" si="0"/>
        <v>48</v>
      </c>
      <c r="B54" s="10" t="str">
        <f t="shared" si="2"/>
        <v>工造2016.9</v>
      </c>
      <c r="C54" s="11" t="s">
        <v>178</v>
      </c>
      <c r="D54" s="12" t="s">
        <v>44</v>
      </c>
      <c r="E54" s="15"/>
      <c r="F54" s="15"/>
      <c r="G54" s="14">
        <v>0.652777777777778</v>
      </c>
      <c r="H54" s="14">
        <v>0.666666666666667</v>
      </c>
      <c r="J54" s="30"/>
      <c r="K54" s="30"/>
      <c r="L54" s="30" t="s">
        <v>15</v>
      </c>
      <c r="M54" s="30">
        <v>2016.9</v>
      </c>
      <c r="N54" s="30"/>
      <c r="O54" s="30"/>
    </row>
    <row r="55" spans="1:15">
      <c r="A55" s="9">
        <f t="shared" si="0"/>
        <v>49</v>
      </c>
      <c r="B55" s="10" t="str">
        <f t="shared" si="2"/>
        <v>工造2016.9</v>
      </c>
      <c r="C55" s="11" t="s">
        <v>179</v>
      </c>
      <c r="D55" s="12" t="s">
        <v>44</v>
      </c>
      <c r="E55" s="15"/>
      <c r="F55" s="15"/>
      <c r="G55" s="14">
        <v>0.666666666666667</v>
      </c>
      <c r="H55" s="14">
        <v>0.680555555555556</v>
      </c>
      <c r="J55" s="30"/>
      <c r="K55" s="30"/>
      <c r="L55" s="30" t="s">
        <v>15</v>
      </c>
      <c r="M55" s="30">
        <v>2016.9</v>
      </c>
      <c r="N55" s="30"/>
      <c r="O55" s="30"/>
    </row>
    <row r="56" spans="1:15">
      <c r="A56" s="9">
        <f t="shared" si="0"/>
        <v>50</v>
      </c>
      <c r="B56" s="10" t="str">
        <f t="shared" si="2"/>
        <v>工造2016.9</v>
      </c>
      <c r="C56" s="11" t="s">
        <v>180</v>
      </c>
      <c r="D56" s="12" t="s">
        <v>44</v>
      </c>
      <c r="E56" s="15"/>
      <c r="F56" s="15"/>
      <c r="G56" s="14">
        <v>0.680555555555556</v>
      </c>
      <c r="H56" s="14">
        <v>0.694444444444444</v>
      </c>
      <c r="J56" s="30"/>
      <c r="K56" s="30"/>
      <c r="L56" s="30" t="s">
        <v>15</v>
      </c>
      <c r="M56" s="30">
        <v>2016.9</v>
      </c>
      <c r="N56" s="30"/>
      <c r="O56" s="30"/>
    </row>
    <row r="57" spans="1:15">
      <c r="A57" s="9">
        <f t="shared" si="0"/>
        <v>51</v>
      </c>
      <c r="B57" s="10" t="str">
        <f t="shared" si="2"/>
        <v>工造2016.9</v>
      </c>
      <c r="C57" s="11" t="s">
        <v>181</v>
      </c>
      <c r="D57" s="12" t="s">
        <v>44</v>
      </c>
      <c r="E57" s="15"/>
      <c r="F57" s="15"/>
      <c r="G57" s="14">
        <v>0.694444444444444</v>
      </c>
      <c r="H57" s="14">
        <v>0.708333333333333</v>
      </c>
      <c r="J57" s="30"/>
      <c r="K57" s="30"/>
      <c r="L57" s="30" t="s">
        <v>15</v>
      </c>
      <c r="M57" s="30">
        <v>2016.9</v>
      </c>
      <c r="N57" s="30"/>
      <c r="O57" s="30"/>
    </row>
    <row r="58" spans="1:15">
      <c r="A58" s="9">
        <f t="shared" si="0"/>
        <v>52</v>
      </c>
      <c r="B58" s="10" t="str">
        <f t="shared" si="2"/>
        <v>工造2016.10</v>
      </c>
      <c r="C58" s="11" t="s">
        <v>182</v>
      </c>
      <c r="D58" s="12" t="s">
        <v>44</v>
      </c>
      <c r="E58" s="15"/>
      <c r="F58" s="15"/>
      <c r="G58" s="14">
        <v>0.708333333333333</v>
      </c>
      <c r="H58" s="14">
        <v>0.722222222222222</v>
      </c>
      <c r="J58" s="30"/>
      <c r="K58" s="30"/>
      <c r="L58" s="30" t="s">
        <v>15</v>
      </c>
      <c r="M58" s="30" t="s">
        <v>56</v>
      </c>
      <c r="N58" s="30"/>
      <c r="O58" s="30"/>
    </row>
    <row r="59" spans="1:15">
      <c r="A59" s="9">
        <f t="shared" si="0"/>
        <v>53</v>
      </c>
      <c r="B59" s="10" t="str">
        <f t="shared" si="2"/>
        <v>工造2016.10</v>
      </c>
      <c r="C59" s="11" t="s">
        <v>183</v>
      </c>
      <c r="D59" s="12" t="s">
        <v>44</v>
      </c>
      <c r="E59" s="15"/>
      <c r="F59" s="15"/>
      <c r="G59" s="14">
        <v>0.722222222222222</v>
      </c>
      <c r="H59" s="14">
        <v>0.736111111111111</v>
      </c>
      <c r="J59" s="30"/>
      <c r="K59" s="30"/>
      <c r="L59" s="30" t="s">
        <v>15</v>
      </c>
      <c r="M59" s="30" t="s">
        <v>47</v>
      </c>
      <c r="N59" s="30"/>
      <c r="O59" s="30"/>
    </row>
    <row r="60" spans="1:15">
      <c r="A60" s="9">
        <f t="shared" si="0"/>
        <v>54</v>
      </c>
      <c r="B60" s="10" t="str">
        <f t="shared" si="2"/>
        <v>工造2016.10</v>
      </c>
      <c r="C60" s="11" t="s">
        <v>184</v>
      </c>
      <c r="D60" s="12" t="s">
        <v>44</v>
      </c>
      <c r="E60" s="15"/>
      <c r="F60" s="15"/>
      <c r="G60" s="14">
        <v>0.736111111111111</v>
      </c>
      <c r="H60" s="14">
        <v>0.75</v>
      </c>
      <c r="J60" s="30"/>
      <c r="K60" s="30"/>
      <c r="L60" s="30" t="s">
        <v>15</v>
      </c>
      <c r="M60" s="30" t="s">
        <v>47</v>
      </c>
      <c r="N60" s="30"/>
      <c r="O60" s="30"/>
    </row>
    <row r="61" spans="1:15">
      <c r="A61" s="9">
        <f t="shared" si="0"/>
        <v>55</v>
      </c>
      <c r="B61" s="10" t="str">
        <f t="shared" si="2"/>
        <v>工造2016.10</v>
      </c>
      <c r="C61" s="11" t="s">
        <v>185</v>
      </c>
      <c r="D61" s="12" t="s">
        <v>44</v>
      </c>
      <c r="E61" s="15"/>
      <c r="F61" s="15"/>
      <c r="G61" s="14">
        <v>0.75</v>
      </c>
      <c r="H61" s="14">
        <v>0.763888888888889</v>
      </c>
      <c r="J61" s="30"/>
      <c r="K61" s="30"/>
      <c r="L61" s="30" t="s">
        <v>15</v>
      </c>
      <c r="M61" s="30" t="s">
        <v>47</v>
      </c>
      <c r="N61" s="30"/>
      <c r="O61" s="30"/>
    </row>
    <row r="62" spans="1:15">
      <c r="A62" s="9">
        <f t="shared" si="0"/>
        <v>56</v>
      </c>
      <c r="B62" s="10" t="str">
        <f t="shared" si="2"/>
        <v>工造2016.10</v>
      </c>
      <c r="C62" s="11" t="s">
        <v>186</v>
      </c>
      <c r="D62" s="12" t="s">
        <v>44</v>
      </c>
      <c r="E62" s="15"/>
      <c r="F62" s="15"/>
      <c r="G62" s="14">
        <v>0.763888888888889</v>
      </c>
      <c r="H62" s="14">
        <v>0.777777777777778</v>
      </c>
      <c r="J62" s="30"/>
      <c r="K62" s="30"/>
      <c r="L62" s="30" t="s">
        <v>15</v>
      </c>
      <c r="M62" s="30" t="s">
        <v>47</v>
      </c>
      <c r="N62" s="30"/>
      <c r="O62" s="30"/>
    </row>
    <row r="63" spans="1:15">
      <c r="A63" s="9">
        <f t="shared" si="0"/>
        <v>57</v>
      </c>
      <c r="B63" s="29"/>
      <c r="C63" s="16"/>
      <c r="D63" s="17"/>
      <c r="E63" s="15"/>
      <c r="F63" s="15"/>
      <c r="G63" s="14"/>
      <c r="H63" s="14"/>
      <c r="J63" s="30"/>
      <c r="K63" s="30"/>
      <c r="L63" s="30"/>
      <c r="M63" s="30"/>
      <c r="N63" s="30"/>
      <c r="O63" s="30"/>
    </row>
    <row r="64" spans="1:15">
      <c r="A64" s="9">
        <f t="shared" si="0"/>
        <v>58</v>
      </c>
      <c r="B64" s="16"/>
      <c r="C64" s="16"/>
      <c r="D64" s="17"/>
      <c r="E64" s="15"/>
      <c r="F64" s="15"/>
      <c r="G64" s="14"/>
      <c r="H64" s="14"/>
      <c r="J64" s="30"/>
      <c r="K64" s="30"/>
      <c r="L64" s="30"/>
      <c r="M64" s="30"/>
      <c r="N64" s="30"/>
      <c r="O64" s="30"/>
    </row>
    <row r="65" spans="1:15">
      <c r="A65" s="9">
        <f t="shared" si="0"/>
        <v>59</v>
      </c>
      <c r="B65" s="16"/>
      <c r="C65" s="16"/>
      <c r="D65" s="17"/>
      <c r="E65" s="15"/>
      <c r="F65" s="15"/>
      <c r="G65" s="14"/>
      <c r="H65" s="14"/>
      <c r="J65" s="30"/>
      <c r="K65" s="30"/>
      <c r="L65" s="30"/>
      <c r="M65" s="30"/>
      <c r="N65" s="30"/>
      <c r="O65" s="30"/>
    </row>
    <row r="66" spans="1:8">
      <c r="A66" s="9">
        <f t="shared" si="0"/>
        <v>60</v>
      </c>
      <c r="B66" s="16"/>
      <c r="C66" s="16"/>
      <c r="D66" s="17"/>
      <c r="E66" s="20"/>
      <c r="F66" s="20"/>
      <c r="G66" s="14"/>
      <c r="H66" s="14"/>
    </row>
  </sheetData>
  <mergeCells count="15">
    <mergeCell ref="A1:H1"/>
    <mergeCell ref="A3:H3"/>
    <mergeCell ref="A4:H4"/>
    <mergeCell ref="G5:H5"/>
    <mergeCell ref="A5:A6"/>
    <mergeCell ref="B5:B6"/>
    <mergeCell ref="C5:C6"/>
    <mergeCell ref="D5:D6"/>
    <mergeCell ref="E5:E6"/>
    <mergeCell ref="E7:E66"/>
    <mergeCell ref="F5:F6"/>
    <mergeCell ref="F7:F66"/>
    <mergeCell ref="I5:I30"/>
    <mergeCell ref="I31:I33"/>
    <mergeCell ref="I34:I37"/>
  </mergeCells>
  <printOptions horizontalCentered="1"/>
  <pageMargins left="0.751388888888889" right="0.751388888888889" top="1" bottom="1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6"/>
  <sheetViews>
    <sheetView zoomScale="115" zoomScaleNormal="115" topLeftCell="A22" workbookViewId="0">
      <selection activeCell="F7" sqref="F7:F66"/>
    </sheetView>
  </sheetViews>
  <sheetFormatPr defaultColWidth="9" defaultRowHeight="13.5"/>
  <cols>
    <col min="4" max="4" width="12.25" customWidth="1"/>
    <col min="6" max="6" width="11.875" customWidth="1"/>
    <col min="7" max="8" width="9" customWidth="1"/>
  </cols>
  <sheetData>
    <row r="1" s="1" customFormat="1" ht="35.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2" customHeight="1" spans="1:8">
      <c r="A2" s="2"/>
      <c r="B2" s="2"/>
      <c r="C2" s="2"/>
      <c r="D2" s="2"/>
      <c r="E2" s="2"/>
      <c r="F2" s="2"/>
      <c r="G2" s="2"/>
      <c r="H2" s="2"/>
    </row>
    <row r="3" s="1" customFormat="1" ht="15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14.25" spans="1:8">
      <c r="A4" s="4" t="s">
        <v>2</v>
      </c>
      <c r="B4" s="4"/>
      <c r="C4" s="4"/>
      <c r="D4" s="4"/>
      <c r="E4" s="4"/>
      <c r="F4" s="4"/>
      <c r="G4" s="4"/>
      <c r="H4" s="4"/>
    </row>
    <row r="5" s="1" customFormat="1" ht="14.25" spans="1:14">
      <c r="A5" s="5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6" t="s">
        <v>8</v>
      </c>
      <c r="G5" s="6" t="s">
        <v>9</v>
      </c>
      <c r="H5" s="6"/>
      <c r="I5" s="18"/>
      <c r="K5" s="19"/>
      <c r="L5" s="19"/>
      <c r="M5" s="19"/>
      <c r="N5" s="19"/>
    </row>
    <row r="6" s="1" customFormat="1" ht="14.25" spans="1:14">
      <c r="A6" s="5"/>
      <c r="B6" s="6"/>
      <c r="C6" s="8"/>
      <c r="D6" s="8"/>
      <c r="E6" s="8"/>
      <c r="F6" s="6"/>
      <c r="G6" s="6" t="s">
        <v>10</v>
      </c>
      <c r="H6" s="6" t="s">
        <v>11</v>
      </c>
      <c r="I6" s="18"/>
      <c r="K6" s="19"/>
      <c r="L6" s="19"/>
      <c r="M6" s="19"/>
      <c r="N6" s="19"/>
    </row>
    <row r="7" s="1" customFormat="1" ht="14.25" spans="1:14">
      <c r="A7" s="9">
        <v>1</v>
      </c>
      <c r="B7" s="11" t="str">
        <f>L7&amp;M7</f>
        <v>工造2016.6</v>
      </c>
      <c r="C7" s="11" t="s">
        <v>187</v>
      </c>
      <c r="D7" s="12" t="s">
        <v>13</v>
      </c>
      <c r="E7" s="13" t="s">
        <v>188</v>
      </c>
      <c r="F7" s="13"/>
      <c r="G7" s="14">
        <v>0.333333333333333</v>
      </c>
      <c r="H7" s="14">
        <v>0.347222222222222</v>
      </c>
      <c r="I7" s="18"/>
      <c r="K7" s="30"/>
      <c r="L7" s="30" t="s">
        <v>15</v>
      </c>
      <c r="M7" s="30">
        <v>2016.6</v>
      </c>
      <c r="N7" s="30"/>
    </row>
    <row r="8" s="1" customFormat="1" ht="14.25" spans="1:14">
      <c r="A8" s="9">
        <f t="shared" ref="A8:A66" si="0">A7+1</f>
        <v>2</v>
      </c>
      <c r="B8" s="11" t="str">
        <f t="shared" ref="B8:B39" si="1">L8&amp;M8</f>
        <v>工造2016.3</v>
      </c>
      <c r="C8" s="11" t="s">
        <v>189</v>
      </c>
      <c r="D8" s="12" t="s">
        <v>13</v>
      </c>
      <c r="E8" s="15"/>
      <c r="F8" s="15"/>
      <c r="G8" s="14">
        <v>0.347222222222222</v>
      </c>
      <c r="H8" s="14">
        <v>0.361111111111111</v>
      </c>
      <c r="I8" s="18"/>
      <c r="K8" s="30"/>
      <c r="L8" s="30" t="s">
        <v>15</v>
      </c>
      <c r="M8" s="30">
        <v>2016.3</v>
      </c>
      <c r="N8" s="30"/>
    </row>
    <row r="9" s="1" customFormat="1" ht="14.25" spans="1:14">
      <c r="A9" s="9">
        <f t="shared" si="0"/>
        <v>3</v>
      </c>
      <c r="B9" s="11" t="str">
        <f t="shared" si="1"/>
        <v>工造2016.5</v>
      </c>
      <c r="C9" s="11" t="s">
        <v>190</v>
      </c>
      <c r="D9" s="12" t="s">
        <v>13</v>
      </c>
      <c r="E9" s="15"/>
      <c r="F9" s="15"/>
      <c r="G9" s="14">
        <v>0.361111111111111</v>
      </c>
      <c r="H9" s="14">
        <v>0.375</v>
      </c>
      <c r="I9" s="18"/>
      <c r="K9" s="30"/>
      <c r="L9" s="30" t="s">
        <v>15</v>
      </c>
      <c r="M9" s="30">
        <v>2016.5</v>
      </c>
      <c r="N9" s="30"/>
    </row>
    <row r="10" s="1" customFormat="1" ht="14.25" spans="1:14">
      <c r="A10" s="9">
        <f t="shared" si="0"/>
        <v>4</v>
      </c>
      <c r="B10" s="11" t="str">
        <f t="shared" si="1"/>
        <v>工造2016.6</v>
      </c>
      <c r="C10" s="11" t="s">
        <v>191</v>
      </c>
      <c r="D10" s="12" t="s">
        <v>13</v>
      </c>
      <c r="E10" s="15"/>
      <c r="F10" s="15"/>
      <c r="G10" s="14">
        <v>0.375</v>
      </c>
      <c r="H10" s="14">
        <v>0.388888888888889</v>
      </c>
      <c r="I10" s="18"/>
      <c r="K10" s="30"/>
      <c r="L10" s="30" t="s">
        <v>15</v>
      </c>
      <c r="M10" s="30">
        <v>2016.6</v>
      </c>
      <c r="N10" s="30"/>
    </row>
    <row r="11" s="1" customFormat="1" ht="14.25" spans="1:14">
      <c r="A11" s="9">
        <f t="shared" si="0"/>
        <v>5</v>
      </c>
      <c r="B11" s="11" t="str">
        <f t="shared" si="1"/>
        <v>工造2016.1</v>
      </c>
      <c r="C11" s="11" t="s">
        <v>192</v>
      </c>
      <c r="D11" s="12" t="s">
        <v>13</v>
      </c>
      <c r="E11" s="15"/>
      <c r="F11" s="15"/>
      <c r="G11" s="14">
        <v>0.388888888888889</v>
      </c>
      <c r="H11" s="14">
        <v>0.402777777777778</v>
      </c>
      <c r="I11" s="18"/>
      <c r="K11" s="30"/>
      <c r="L11" s="30" t="s">
        <v>15</v>
      </c>
      <c r="M11" s="30">
        <v>2016.1</v>
      </c>
      <c r="N11" s="30"/>
    </row>
    <row r="12" s="1" customFormat="1" ht="14.25" spans="1:14">
      <c r="A12" s="9">
        <f t="shared" si="0"/>
        <v>6</v>
      </c>
      <c r="B12" s="11" t="str">
        <f t="shared" si="1"/>
        <v>工造2016.5</v>
      </c>
      <c r="C12" s="11" t="s">
        <v>193</v>
      </c>
      <c r="D12" s="12" t="s">
        <v>13</v>
      </c>
      <c r="E12" s="15"/>
      <c r="F12" s="15"/>
      <c r="G12" s="14">
        <v>0.402777777777778</v>
      </c>
      <c r="H12" s="14">
        <v>0.416666666666667</v>
      </c>
      <c r="I12" s="18"/>
      <c r="K12" s="30"/>
      <c r="L12" s="30" t="s">
        <v>15</v>
      </c>
      <c r="M12" s="30">
        <v>2016.5</v>
      </c>
      <c r="N12" s="30"/>
    </row>
    <row r="13" s="1" customFormat="1" ht="14.25" spans="1:14">
      <c r="A13" s="9">
        <f t="shared" si="0"/>
        <v>7</v>
      </c>
      <c r="B13" s="11" t="str">
        <f t="shared" si="1"/>
        <v>工造2016.6</v>
      </c>
      <c r="C13" s="11" t="s">
        <v>194</v>
      </c>
      <c r="D13" s="12" t="s">
        <v>13</v>
      </c>
      <c r="E13" s="15"/>
      <c r="F13" s="15"/>
      <c r="G13" s="14">
        <v>0.416666666666667</v>
      </c>
      <c r="H13" s="14">
        <v>0.430555555555556</v>
      </c>
      <c r="I13" s="18"/>
      <c r="K13" s="30"/>
      <c r="L13" s="30" t="s">
        <v>15</v>
      </c>
      <c r="M13" s="30">
        <v>2016.6</v>
      </c>
      <c r="N13" s="30"/>
    </row>
    <row r="14" s="1" customFormat="1" ht="14.25" spans="1:14">
      <c r="A14" s="9">
        <f t="shared" si="0"/>
        <v>8</v>
      </c>
      <c r="B14" s="11" t="str">
        <f t="shared" si="1"/>
        <v>工造2016.2</v>
      </c>
      <c r="C14" s="11" t="s">
        <v>195</v>
      </c>
      <c r="D14" s="12" t="s">
        <v>13</v>
      </c>
      <c r="E14" s="15"/>
      <c r="F14" s="15"/>
      <c r="G14" s="14">
        <v>0.430555555555556</v>
      </c>
      <c r="H14" s="14">
        <v>0.444444444444444</v>
      </c>
      <c r="I14" s="18"/>
      <c r="K14" s="30"/>
      <c r="L14" s="30" t="s">
        <v>15</v>
      </c>
      <c r="M14" s="30">
        <v>2016.2</v>
      </c>
      <c r="N14" s="30"/>
    </row>
    <row r="15" s="1" customFormat="1" ht="14.25" spans="1:14">
      <c r="A15" s="9">
        <f t="shared" si="0"/>
        <v>9</v>
      </c>
      <c r="B15" s="11" t="str">
        <f t="shared" si="1"/>
        <v>工造2016.2</v>
      </c>
      <c r="C15" s="11" t="s">
        <v>196</v>
      </c>
      <c r="D15" s="12" t="s">
        <v>13</v>
      </c>
      <c r="E15" s="15"/>
      <c r="F15" s="15"/>
      <c r="G15" s="14">
        <v>0.444444444444444</v>
      </c>
      <c r="H15" s="14">
        <v>0.458333333333333</v>
      </c>
      <c r="I15" s="18"/>
      <c r="K15" s="30"/>
      <c r="L15" s="30" t="s">
        <v>15</v>
      </c>
      <c r="M15" s="30">
        <v>2016.2</v>
      </c>
      <c r="N15" s="30"/>
    </row>
    <row r="16" s="1" customFormat="1" ht="14.25" spans="1:14">
      <c r="A16" s="9">
        <f t="shared" si="0"/>
        <v>10</v>
      </c>
      <c r="B16" s="11" t="str">
        <f t="shared" si="1"/>
        <v>工造2016.2</v>
      </c>
      <c r="C16" s="11" t="s">
        <v>197</v>
      </c>
      <c r="D16" s="12" t="s">
        <v>13</v>
      </c>
      <c r="E16" s="15"/>
      <c r="F16" s="15"/>
      <c r="G16" s="14">
        <v>0.458333333333333</v>
      </c>
      <c r="H16" s="14">
        <v>0.472222222222222</v>
      </c>
      <c r="I16" s="18"/>
      <c r="K16" s="30"/>
      <c r="L16" s="30" t="s">
        <v>15</v>
      </c>
      <c r="M16" s="30">
        <v>2016.2</v>
      </c>
      <c r="N16" s="30"/>
    </row>
    <row r="17" s="1" customFormat="1" ht="14.25" spans="1:14">
      <c r="A17" s="9">
        <f t="shared" si="0"/>
        <v>11</v>
      </c>
      <c r="B17" s="11" t="str">
        <f t="shared" si="1"/>
        <v>工造2015.3</v>
      </c>
      <c r="C17" s="11" t="s">
        <v>198</v>
      </c>
      <c r="D17" s="12" t="s">
        <v>13</v>
      </c>
      <c r="E17" s="15"/>
      <c r="F17" s="15"/>
      <c r="G17" s="14">
        <v>0.472222222222222</v>
      </c>
      <c r="H17" s="14">
        <v>0.486111111111111</v>
      </c>
      <c r="I17" s="18"/>
      <c r="K17" s="30"/>
      <c r="L17" s="30" t="s">
        <v>15</v>
      </c>
      <c r="M17" s="30">
        <v>2015.3</v>
      </c>
      <c r="N17" s="30"/>
    </row>
    <row r="18" s="1" customFormat="1" ht="14.25" spans="1:14">
      <c r="A18" s="9">
        <f t="shared" si="0"/>
        <v>12</v>
      </c>
      <c r="B18" s="11" t="str">
        <f t="shared" si="1"/>
        <v>工造2016.2</v>
      </c>
      <c r="C18" s="11" t="s">
        <v>199</v>
      </c>
      <c r="D18" s="12" t="s">
        <v>13</v>
      </c>
      <c r="E18" s="15"/>
      <c r="F18" s="15"/>
      <c r="G18" s="14">
        <v>0.486111111111111</v>
      </c>
      <c r="H18" s="14">
        <v>0.5</v>
      </c>
      <c r="I18" s="18"/>
      <c r="K18" s="30"/>
      <c r="L18" s="30" t="s">
        <v>15</v>
      </c>
      <c r="M18" s="30">
        <v>2016.2</v>
      </c>
      <c r="N18" s="30"/>
    </row>
    <row r="19" s="1" customFormat="1" ht="14.25" spans="1:14">
      <c r="A19" s="9">
        <f t="shared" si="0"/>
        <v>13</v>
      </c>
      <c r="B19" s="11" t="str">
        <f t="shared" si="1"/>
        <v>工造2016.2</v>
      </c>
      <c r="C19" s="11" t="s">
        <v>200</v>
      </c>
      <c r="D19" s="12" t="s">
        <v>13</v>
      </c>
      <c r="E19" s="15"/>
      <c r="F19" s="15"/>
      <c r="G19" s="14">
        <v>0.541666666666667</v>
      </c>
      <c r="H19" s="14">
        <v>0.555555555555556</v>
      </c>
      <c r="I19" s="18"/>
      <c r="K19" s="30"/>
      <c r="L19" s="30" t="s">
        <v>15</v>
      </c>
      <c r="M19" s="30">
        <v>2016.2</v>
      </c>
      <c r="N19" s="30"/>
    </row>
    <row r="20" s="1" customFormat="1" ht="14.25" spans="1:14">
      <c r="A20" s="9">
        <f t="shared" si="0"/>
        <v>14</v>
      </c>
      <c r="B20" s="11" t="str">
        <f t="shared" si="1"/>
        <v>工造2016.2</v>
      </c>
      <c r="C20" s="11" t="s">
        <v>201</v>
      </c>
      <c r="D20" s="12" t="s">
        <v>13</v>
      </c>
      <c r="E20" s="15"/>
      <c r="F20" s="15"/>
      <c r="G20" s="14">
        <v>0.555555555555556</v>
      </c>
      <c r="H20" s="14">
        <v>0.569444444444444</v>
      </c>
      <c r="I20" s="18"/>
      <c r="K20" s="30"/>
      <c r="L20" s="30" t="s">
        <v>15</v>
      </c>
      <c r="M20" s="30">
        <v>2016.2</v>
      </c>
      <c r="N20" s="30"/>
    </row>
    <row r="21" s="1" customFormat="1" ht="14.25" spans="1:14">
      <c r="A21" s="9">
        <f t="shared" si="0"/>
        <v>15</v>
      </c>
      <c r="B21" s="11" t="str">
        <f t="shared" si="1"/>
        <v>工造2016.3</v>
      </c>
      <c r="C21" s="11" t="s">
        <v>202</v>
      </c>
      <c r="D21" s="12" t="s">
        <v>13</v>
      </c>
      <c r="E21" s="15"/>
      <c r="F21" s="15"/>
      <c r="G21" s="14">
        <v>0.569444444444444</v>
      </c>
      <c r="H21" s="14">
        <v>0.583333333333333</v>
      </c>
      <c r="I21" s="18"/>
      <c r="K21" s="30"/>
      <c r="L21" s="30" t="s">
        <v>15</v>
      </c>
      <c r="M21" s="30">
        <v>2016.3</v>
      </c>
      <c r="N21" s="30"/>
    </row>
    <row r="22" s="1" customFormat="1" ht="14.25" spans="1:14">
      <c r="A22" s="9">
        <f t="shared" si="0"/>
        <v>16</v>
      </c>
      <c r="B22" s="11" t="str">
        <f t="shared" si="1"/>
        <v>工造2016.3</v>
      </c>
      <c r="C22" s="11" t="s">
        <v>203</v>
      </c>
      <c r="D22" s="12" t="s">
        <v>13</v>
      </c>
      <c r="E22" s="15"/>
      <c r="F22" s="15"/>
      <c r="G22" s="14">
        <v>0.583333333333333</v>
      </c>
      <c r="H22" s="14">
        <v>0.597222222222222</v>
      </c>
      <c r="I22" s="18"/>
      <c r="K22" s="30"/>
      <c r="L22" s="30" t="s">
        <v>15</v>
      </c>
      <c r="M22" s="30">
        <v>2016.3</v>
      </c>
      <c r="N22" s="30"/>
    </row>
    <row r="23" s="1" customFormat="1" ht="14.25" spans="1:14">
      <c r="A23" s="9">
        <f t="shared" si="0"/>
        <v>17</v>
      </c>
      <c r="B23" s="11" t="str">
        <f t="shared" si="1"/>
        <v>工造2016.8</v>
      </c>
      <c r="C23" s="11" t="s">
        <v>204</v>
      </c>
      <c r="D23" s="12" t="s">
        <v>13</v>
      </c>
      <c r="E23" s="15"/>
      <c r="F23" s="15"/>
      <c r="G23" s="14">
        <v>0.597222222222222</v>
      </c>
      <c r="H23" s="14">
        <v>0.611111111111111</v>
      </c>
      <c r="I23" s="18"/>
      <c r="K23" s="30"/>
      <c r="L23" s="30" t="s">
        <v>15</v>
      </c>
      <c r="M23" s="30">
        <v>2016.8</v>
      </c>
      <c r="N23" s="30"/>
    </row>
    <row r="24" s="1" customFormat="1" ht="14.25" spans="1:14">
      <c r="A24" s="9">
        <f t="shared" si="0"/>
        <v>18</v>
      </c>
      <c r="B24" s="11" t="str">
        <f t="shared" si="1"/>
        <v>工造2016.8</v>
      </c>
      <c r="C24" s="11" t="s">
        <v>205</v>
      </c>
      <c r="D24" s="12" t="s">
        <v>13</v>
      </c>
      <c r="E24" s="15"/>
      <c r="F24" s="15"/>
      <c r="G24" s="14">
        <v>0.611111111111111</v>
      </c>
      <c r="H24" s="14">
        <v>0.625</v>
      </c>
      <c r="I24" s="18"/>
      <c r="K24" s="30"/>
      <c r="L24" s="30" t="s">
        <v>15</v>
      </c>
      <c r="M24" s="30">
        <v>2016.8</v>
      </c>
      <c r="N24" s="30"/>
    </row>
    <row r="25" s="1" customFormat="1" ht="14.25" spans="1:14">
      <c r="A25" s="9">
        <f t="shared" si="0"/>
        <v>19</v>
      </c>
      <c r="B25" s="11" t="str">
        <f t="shared" si="1"/>
        <v>工造2016.8</v>
      </c>
      <c r="C25" s="11" t="s">
        <v>206</v>
      </c>
      <c r="D25" s="12" t="s">
        <v>13</v>
      </c>
      <c r="E25" s="15"/>
      <c r="F25" s="15"/>
      <c r="G25" s="14">
        <v>0.625</v>
      </c>
      <c r="H25" s="14">
        <v>0.638888888888889</v>
      </c>
      <c r="I25" s="18"/>
      <c r="K25" s="30"/>
      <c r="L25" s="30" t="s">
        <v>15</v>
      </c>
      <c r="M25" s="30">
        <v>2016.8</v>
      </c>
      <c r="N25" s="30"/>
    </row>
    <row r="26" s="1" customFormat="1" ht="14.25" spans="1:14">
      <c r="A26" s="9">
        <f t="shared" si="0"/>
        <v>20</v>
      </c>
      <c r="B26" s="11" t="str">
        <f t="shared" si="1"/>
        <v>工造2016.8</v>
      </c>
      <c r="C26" s="11" t="s">
        <v>207</v>
      </c>
      <c r="D26" s="12" t="s">
        <v>13</v>
      </c>
      <c r="E26" s="15"/>
      <c r="F26" s="15"/>
      <c r="G26" s="14">
        <v>0.638888888888889</v>
      </c>
      <c r="H26" s="14">
        <v>0.652777777777778</v>
      </c>
      <c r="I26" s="18"/>
      <c r="K26" s="30"/>
      <c r="L26" s="30" t="s">
        <v>15</v>
      </c>
      <c r="M26" s="30">
        <v>2016.8</v>
      </c>
      <c r="N26" s="30"/>
    </row>
    <row r="27" s="1" customFormat="1" ht="14.25" spans="1:14">
      <c r="A27" s="9">
        <f t="shared" si="0"/>
        <v>21</v>
      </c>
      <c r="B27" s="11" t="str">
        <f t="shared" si="1"/>
        <v>工造2016.8</v>
      </c>
      <c r="C27" s="11" t="s">
        <v>208</v>
      </c>
      <c r="D27" s="12" t="s">
        <v>13</v>
      </c>
      <c r="E27" s="15"/>
      <c r="F27" s="15"/>
      <c r="G27" s="14">
        <v>0.652777777777778</v>
      </c>
      <c r="H27" s="14">
        <v>0.666666666666667</v>
      </c>
      <c r="I27" s="18"/>
      <c r="K27" s="30"/>
      <c r="L27" s="30" t="s">
        <v>15</v>
      </c>
      <c r="M27" s="30">
        <v>2016.8</v>
      </c>
      <c r="N27" s="30"/>
    </row>
    <row r="28" s="1" customFormat="1" ht="14.25" spans="1:14">
      <c r="A28" s="9">
        <f t="shared" si="0"/>
        <v>22</v>
      </c>
      <c r="B28" s="11" t="str">
        <f t="shared" si="1"/>
        <v>工造2016.9</v>
      </c>
      <c r="C28" s="11" t="s">
        <v>209</v>
      </c>
      <c r="D28" s="12" t="s">
        <v>13</v>
      </c>
      <c r="E28" s="15"/>
      <c r="F28" s="15"/>
      <c r="G28" s="14">
        <v>0.666666666666667</v>
      </c>
      <c r="H28" s="14">
        <v>0.680555555555556</v>
      </c>
      <c r="I28" s="18"/>
      <c r="K28" s="30"/>
      <c r="L28" s="30" t="s">
        <v>15</v>
      </c>
      <c r="M28" s="30">
        <v>2016.9</v>
      </c>
      <c r="N28" s="30"/>
    </row>
    <row r="29" s="1" customFormat="1" ht="14.25" spans="1:14">
      <c r="A29" s="9">
        <f t="shared" si="0"/>
        <v>23</v>
      </c>
      <c r="B29" s="11" t="str">
        <f t="shared" si="1"/>
        <v>工造2016.9</v>
      </c>
      <c r="C29" s="11" t="s">
        <v>210</v>
      </c>
      <c r="D29" s="12" t="s">
        <v>13</v>
      </c>
      <c r="E29" s="15"/>
      <c r="F29" s="15"/>
      <c r="G29" s="14">
        <v>0.680555555555556</v>
      </c>
      <c r="H29" s="14">
        <v>0.694444444444444</v>
      </c>
      <c r="I29" s="18"/>
      <c r="K29" s="30"/>
      <c r="L29" s="30" t="s">
        <v>15</v>
      </c>
      <c r="M29" s="30">
        <v>2016.9</v>
      </c>
      <c r="N29" s="30"/>
    </row>
    <row r="30" s="1" customFormat="1" ht="14.25" spans="1:14">
      <c r="A30" s="9">
        <f t="shared" si="0"/>
        <v>24</v>
      </c>
      <c r="B30" s="11" t="str">
        <f t="shared" si="1"/>
        <v>工造2016.9</v>
      </c>
      <c r="C30" s="11" t="s">
        <v>211</v>
      </c>
      <c r="D30" s="12" t="s">
        <v>13</v>
      </c>
      <c r="E30" s="15"/>
      <c r="F30" s="15"/>
      <c r="G30" s="14">
        <v>0.694444444444444</v>
      </c>
      <c r="H30" s="14">
        <v>0.708333333333333</v>
      </c>
      <c r="I30" s="18"/>
      <c r="K30" s="30"/>
      <c r="L30" s="30" t="s">
        <v>15</v>
      </c>
      <c r="M30" s="30">
        <v>2016.9</v>
      </c>
      <c r="N30" s="30"/>
    </row>
    <row r="31" s="1" customFormat="1" ht="14.25" spans="1:14">
      <c r="A31" s="9">
        <f t="shared" si="0"/>
        <v>25</v>
      </c>
      <c r="B31" s="11" t="str">
        <f t="shared" si="1"/>
        <v>工造2016.9</v>
      </c>
      <c r="C31" s="11" t="s">
        <v>212</v>
      </c>
      <c r="D31" s="12" t="s">
        <v>13</v>
      </c>
      <c r="E31" s="15"/>
      <c r="F31" s="15"/>
      <c r="G31" s="14">
        <v>0.708333333333333</v>
      </c>
      <c r="H31" s="14">
        <v>0.722222222222222</v>
      </c>
      <c r="I31" s="18"/>
      <c r="K31" s="30"/>
      <c r="L31" s="30" t="s">
        <v>15</v>
      </c>
      <c r="M31" s="30">
        <v>2016.9</v>
      </c>
      <c r="N31" s="30"/>
    </row>
    <row r="32" s="1" customFormat="1" ht="14.25" spans="1:14">
      <c r="A32" s="9">
        <f t="shared" si="0"/>
        <v>26</v>
      </c>
      <c r="B32" s="11" t="str">
        <f t="shared" si="1"/>
        <v>工造2016.9</v>
      </c>
      <c r="C32" s="11" t="s">
        <v>213</v>
      </c>
      <c r="D32" s="12" t="s">
        <v>13</v>
      </c>
      <c r="E32" s="15"/>
      <c r="F32" s="15"/>
      <c r="G32" s="14">
        <v>0.722222222222222</v>
      </c>
      <c r="H32" s="14">
        <v>0.736111111111111</v>
      </c>
      <c r="I32" s="18"/>
      <c r="K32" s="30"/>
      <c r="L32" s="30" t="s">
        <v>15</v>
      </c>
      <c r="M32" s="30">
        <v>2016.9</v>
      </c>
      <c r="N32" s="30"/>
    </row>
    <row r="33" s="1" customFormat="1" ht="14.25" spans="1:14">
      <c r="A33" s="9">
        <f t="shared" si="0"/>
        <v>27</v>
      </c>
      <c r="B33" s="11" t="str">
        <f t="shared" si="1"/>
        <v>工造2016.7</v>
      </c>
      <c r="C33" s="11" t="s">
        <v>214</v>
      </c>
      <c r="D33" s="12" t="s">
        <v>13</v>
      </c>
      <c r="E33" s="15"/>
      <c r="F33" s="15"/>
      <c r="G33" s="14">
        <v>0.736111111111111</v>
      </c>
      <c r="H33" s="14">
        <v>0.75</v>
      </c>
      <c r="I33" s="18"/>
      <c r="K33" s="30"/>
      <c r="L33" s="30" t="s">
        <v>15</v>
      </c>
      <c r="M33" s="30">
        <v>2016.7</v>
      </c>
      <c r="N33" s="30"/>
    </row>
    <row r="34" s="1" customFormat="1" ht="14.25" spans="1:14">
      <c r="A34" s="9">
        <f t="shared" si="0"/>
        <v>28</v>
      </c>
      <c r="B34" s="11" t="str">
        <f t="shared" si="1"/>
        <v>工造2016.7</v>
      </c>
      <c r="C34" s="11" t="s">
        <v>215</v>
      </c>
      <c r="D34" s="12" t="s">
        <v>44</v>
      </c>
      <c r="E34" s="15"/>
      <c r="F34" s="15"/>
      <c r="G34" s="14">
        <v>0.333333333333333</v>
      </c>
      <c r="H34" s="14">
        <v>0.347222222222222</v>
      </c>
      <c r="I34" s="18"/>
      <c r="K34" s="30"/>
      <c r="L34" s="30" t="s">
        <v>15</v>
      </c>
      <c r="M34" s="30">
        <v>2016.7</v>
      </c>
      <c r="N34" s="30"/>
    </row>
    <row r="35" s="1" customFormat="1" ht="14.25" spans="1:14">
      <c r="A35" s="9">
        <f t="shared" si="0"/>
        <v>29</v>
      </c>
      <c r="B35" s="11" t="str">
        <f t="shared" si="1"/>
        <v>工造2016.4</v>
      </c>
      <c r="C35" s="11" t="s">
        <v>216</v>
      </c>
      <c r="D35" s="12" t="s">
        <v>44</v>
      </c>
      <c r="E35" s="15"/>
      <c r="F35" s="15"/>
      <c r="G35" s="14">
        <v>0.347222222222222</v>
      </c>
      <c r="H35" s="14">
        <v>0.361111111111111</v>
      </c>
      <c r="I35" s="18"/>
      <c r="K35" s="30"/>
      <c r="L35" s="30" t="s">
        <v>15</v>
      </c>
      <c r="M35" s="30">
        <v>2016.4</v>
      </c>
      <c r="N35" s="30"/>
    </row>
    <row r="36" s="1" customFormat="1" ht="14.25" spans="1:14">
      <c r="A36" s="9">
        <f t="shared" si="0"/>
        <v>30</v>
      </c>
      <c r="B36" s="11" t="str">
        <f t="shared" si="1"/>
        <v>工造2016.7</v>
      </c>
      <c r="C36" s="11" t="s">
        <v>217</v>
      </c>
      <c r="D36" s="12" t="s">
        <v>44</v>
      </c>
      <c r="E36" s="15"/>
      <c r="F36" s="15"/>
      <c r="G36" s="14">
        <v>0.361111111111111</v>
      </c>
      <c r="H36" s="14">
        <v>0.375</v>
      </c>
      <c r="I36" s="18"/>
      <c r="K36" s="30"/>
      <c r="L36" s="30" t="s">
        <v>15</v>
      </c>
      <c r="M36" s="30">
        <v>2016.7</v>
      </c>
      <c r="N36" s="30"/>
    </row>
    <row r="37" s="1" customFormat="1" ht="14.25" spans="1:14">
      <c r="A37" s="9">
        <f t="shared" si="0"/>
        <v>31</v>
      </c>
      <c r="B37" s="11" t="str">
        <f t="shared" si="1"/>
        <v>工造2016.7</v>
      </c>
      <c r="C37" s="11" t="s">
        <v>218</v>
      </c>
      <c r="D37" s="12" t="s">
        <v>44</v>
      </c>
      <c r="E37" s="15"/>
      <c r="F37" s="15"/>
      <c r="G37" s="14">
        <v>0.375</v>
      </c>
      <c r="H37" s="14">
        <v>0.388888888888889</v>
      </c>
      <c r="I37" s="18"/>
      <c r="K37" s="30"/>
      <c r="L37" s="30" t="s">
        <v>15</v>
      </c>
      <c r="M37" s="30">
        <v>2016.7</v>
      </c>
      <c r="N37" s="30"/>
    </row>
    <row r="38" spans="1:14">
      <c r="A38" s="9">
        <f t="shared" si="0"/>
        <v>32</v>
      </c>
      <c r="B38" s="11" t="str">
        <f t="shared" si="1"/>
        <v>工造2016.1</v>
      </c>
      <c r="C38" s="11" t="s">
        <v>219</v>
      </c>
      <c r="D38" s="12" t="s">
        <v>44</v>
      </c>
      <c r="E38" s="15"/>
      <c r="F38" s="15"/>
      <c r="G38" s="14">
        <v>0.388888888888889</v>
      </c>
      <c r="H38" s="14">
        <v>0.402777777777778</v>
      </c>
      <c r="K38" s="30"/>
      <c r="L38" s="30" t="s">
        <v>15</v>
      </c>
      <c r="M38" s="30">
        <v>2016.1</v>
      </c>
      <c r="N38" s="30"/>
    </row>
    <row r="39" spans="1:14">
      <c r="A39" s="9">
        <f t="shared" si="0"/>
        <v>33</v>
      </c>
      <c r="B39" s="11" t="str">
        <f t="shared" si="1"/>
        <v>工造2016.7</v>
      </c>
      <c r="C39" s="11" t="s">
        <v>220</v>
      </c>
      <c r="D39" s="12" t="s">
        <v>44</v>
      </c>
      <c r="E39" s="15"/>
      <c r="F39" s="15"/>
      <c r="G39" s="14">
        <v>0.402777777777778</v>
      </c>
      <c r="H39" s="14">
        <v>0.416666666666667</v>
      </c>
      <c r="K39" s="30"/>
      <c r="L39" s="30" t="s">
        <v>15</v>
      </c>
      <c r="M39" s="30">
        <v>2016.7</v>
      </c>
      <c r="N39" s="30"/>
    </row>
    <row r="40" spans="1:14">
      <c r="A40" s="9">
        <f t="shared" si="0"/>
        <v>34</v>
      </c>
      <c r="B40" s="11" t="str">
        <f t="shared" ref="B40:B62" si="2">L40&amp;M40</f>
        <v>工造2016.4</v>
      </c>
      <c r="C40" s="11" t="s">
        <v>221</v>
      </c>
      <c r="D40" s="12" t="s">
        <v>44</v>
      </c>
      <c r="E40" s="15"/>
      <c r="F40" s="15"/>
      <c r="G40" s="14">
        <v>0.416666666666667</v>
      </c>
      <c r="H40" s="14">
        <v>0.430555555555556</v>
      </c>
      <c r="K40" s="30"/>
      <c r="L40" s="30" t="s">
        <v>15</v>
      </c>
      <c r="M40" s="30">
        <v>2016.4</v>
      </c>
      <c r="N40" s="30"/>
    </row>
    <row r="41" spans="1:14">
      <c r="A41" s="9">
        <f t="shared" si="0"/>
        <v>35</v>
      </c>
      <c r="B41" s="11" t="str">
        <f t="shared" si="2"/>
        <v>工造2016.4</v>
      </c>
      <c r="C41" s="11" t="s">
        <v>222</v>
      </c>
      <c r="D41" s="12" t="s">
        <v>44</v>
      </c>
      <c r="E41" s="15"/>
      <c r="F41" s="15"/>
      <c r="G41" s="14">
        <v>0.430555555555556</v>
      </c>
      <c r="H41" s="14">
        <v>0.444444444444444</v>
      </c>
      <c r="K41" s="30"/>
      <c r="L41" s="30" t="s">
        <v>15</v>
      </c>
      <c r="M41" s="30">
        <v>2016.4</v>
      </c>
      <c r="N41" s="30"/>
    </row>
    <row r="42" spans="1:14">
      <c r="A42" s="9">
        <f t="shared" si="0"/>
        <v>36</v>
      </c>
      <c r="B42" s="11" t="str">
        <f t="shared" si="2"/>
        <v>工造2016.4</v>
      </c>
      <c r="C42" s="11" t="s">
        <v>223</v>
      </c>
      <c r="D42" s="12" t="s">
        <v>44</v>
      </c>
      <c r="E42" s="15"/>
      <c r="F42" s="15"/>
      <c r="G42" s="14">
        <v>0.444444444444444</v>
      </c>
      <c r="H42" s="14">
        <v>0.458333333333333</v>
      </c>
      <c r="K42" s="30"/>
      <c r="L42" s="30" t="s">
        <v>15</v>
      </c>
      <c r="M42" s="30">
        <v>2016.4</v>
      </c>
      <c r="N42" s="30"/>
    </row>
    <row r="43" spans="1:14">
      <c r="A43" s="9">
        <f t="shared" si="0"/>
        <v>37</v>
      </c>
      <c r="B43" s="11" t="str">
        <f t="shared" si="2"/>
        <v>工造2016.4</v>
      </c>
      <c r="C43" s="11" t="s">
        <v>224</v>
      </c>
      <c r="D43" s="12" t="s">
        <v>44</v>
      </c>
      <c r="E43" s="15"/>
      <c r="F43" s="15"/>
      <c r="G43" s="14">
        <v>0.458333333333333</v>
      </c>
      <c r="H43" s="14">
        <v>0.472222222222222</v>
      </c>
      <c r="K43" s="30"/>
      <c r="L43" s="30" t="s">
        <v>15</v>
      </c>
      <c r="M43" s="30">
        <v>2016.4</v>
      </c>
      <c r="N43" s="30"/>
    </row>
    <row r="44" spans="1:14">
      <c r="A44" s="9">
        <f t="shared" si="0"/>
        <v>38</v>
      </c>
      <c r="B44" s="11" t="str">
        <f t="shared" si="2"/>
        <v>工造2016.4</v>
      </c>
      <c r="C44" s="11" t="s">
        <v>225</v>
      </c>
      <c r="D44" s="12" t="s">
        <v>44</v>
      </c>
      <c r="E44" s="15"/>
      <c r="F44" s="15"/>
      <c r="G44" s="14">
        <v>0.472222222222222</v>
      </c>
      <c r="H44" s="14">
        <v>0.486111111111111</v>
      </c>
      <c r="K44" s="30"/>
      <c r="L44" s="30" t="s">
        <v>15</v>
      </c>
      <c r="M44" s="30">
        <v>2016.4</v>
      </c>
      <c r="N44" s="30"/>
    </row>
    <row r="45" spans="1:14">
      <c r="A45" s="9">
        <f t="shared" si="0"/>
        <v>39</v>
      </c>
      <c r="B45" s="11" t="str">
        <f t="shared" si="2"/>
        <v>工造2016.7</v>
      </c>
      <c r="C45" s="11" t="s">
        <v>226</v>
      </c>
      <c r="D45" s="12" t="s">
        <v>44</v>
      </c>
      <c r="E45" s="15"/>
      <c r="F45" s="15"/>
      <c r="G45" s="14">
        <v>0.486111111111111</v>
      </c>
      <c r="H45" s="14">
        <v>0.5</v>
      </c>
      <c r="K45" s="30"/>
      <c r="L45" s="30" t="s">
        <v>15</v>
      </c>
      <c r="M45" s="30">
        <v>2016.7</v>
      </c>
      <c r="N45" s="30"/>
    </row>
    <row r="46" spans="1:14">
      <c r="A46" s="9">
        <f t="shared" si="0"/>
        <v>40</v>
      </c>
      <c r="B46" s="11" t="str">
        <f t="shared" si="2"/>
        <v>工造2016.7</v>
      </c>
      <c r="C46" s="11" t="s">
        <v>227</v>
      </c>
      <c r="D46" s="12" t="s">
        <v>44</v>
      </c>
      <c r="E46" s="15"/>
      <c r="F46" s="15"/>
      <c r="G46" s="14">
        <v>0.541666666666667</v>
      </c>
      <c r="H46" s="14">
        <v>0.555555555555556</v>
      </c>
      <c r="K46" s="30"/>
      <c r="L46" s="30" t="s">
        <v>15</v>
      </c>
      <c r="M46" s="30">
        <v>2016.7</v>
      </c>
      <c r="N46" s="30"/>
    </row>
    <row r="47" spans="1:14">
      <c r="A47" s="9">
        <f t="shared" si="0"/>
        <v>41</v>
      </c>
      <c r="B47" s="11" t="str">
        <f t="shared" si="2"/>
        <v>工造2016.3</v>
      </c>
      <c r="C47" s="11" t="s">
        <v>228</v>
      </c>
      <c r="D47" s="12" t="s">
        <v>44</v>
      </c>
      <c r="E47" s="15"/>
      <c r="F47" s="15"/>
      <c r="G47" s="14">
        <v>0.555555555555556</v>
      </c>
      <c r="H47" s="14">
        <v>0.569444444444444</v>
      </c>
      <c r="K47" s="30"/>
      <c r="L47" s="30" t="s">
        <v>15</v>
      </c>
      <c r="M47" s="30">
        <v>2016.3</v>
      </c>
      <c r="N47" s="30"/>
    </row>
    <row r="48" spans="1:14">
      <c r="A48" s="9">
        <f t="shared" si="0"/>
        <v>42</v>
      </c>
      <c r="B48" s="11" t="str">
        <f t="shared" si="2"/>
        <v>工造2016.1</v>
      </c>
      <c r="C48" s="11" t="s">
        <v>229</v>
      </c>
      <c r="D48" s="12" t="s">
        <v>44</v>
      </c>
      <c r="E48" s="15"/>
      <c r="F48" s="15"/>
      <c r="G48" s="14">
        <v>0.569444444444444</v>
      </c>
      <c r="H48" s="14">
        <v>0.583333333333333</v>
      </c>
      <c r="K48" s="30"/>
      <c r="L48" s="30" t="s">
        <v>15</v>
      </c>
      <c r="M48" s="30">
        <v>2016.1</v>
      </c>
      <c r="N48" s="30"/>
    </row>
    <row r="49" spans="1:14">
      <c r="A49" s="9">
        <f t="shared" si="0"/>
        <v>43</v>
      </c>
      <c r="B49" s="11" t="str">
        <f t="shared" si="2"/>
        <v>工造2016.9</v>
      </c>
      <c r="C49" s="11" t="s">
        <v>230</v>
      </c>
      <c r="D49" s="12" t="s">
        <v>44</v>
      </c>
      <c r="E49" s="15"/>
      <c r="F49" s="15"/>
      <c r="G49" s="14">
        <v>0.583333333333333</v>
      </c>
      <c r="H49" s="14">
        <v>0.597222222222222</v>
      </c>
      <c r="K49" s="30"/>
      <c r="L49" s="30" t="s">
        <v>15</v>
      </c>
      <c r="M49" s="30">
        <v>2016.9</v>
      </c>
      <c r="N49" s="30"/>
    </row>
    <row r="50" spans="1:14">
      <c r="A50" s="9">
        <f t="shared" si="0"/>
        <v>44</v>
      </c>
      <c r="B50" s="11" t="str">
        <f t="shared" si="2"/>
        <v>工造2016.4</v>
      </c>
      <c r="C50" s="11" t="s">
        <v>231</v>
      </c>
      <c r="D50" s="12" t="s">
        <v>44</v>
      </c>
      <c r="E50" s="15"/>
      <c r="F50" s="15"/>
      <c r="G50" s="14">
        <v>0.597222222222222</v>
      </c>
      <c r="H50" s="14">
        <v>0.611111111111111</v>
      </c>
      <c r="K50" s="30"/>
      <c r="L50" s="30" t="s">
        <v>15</v>
      </c>
      <c r="M50" s="30">
        <v>2016.4</v>
      </c>
      <c r="N50" s="30"/>
    </row>
    <row r="51" spans="1:14">
      <c r="A51" s="9">
        <f t="shared" si="0"/>
        <v>45</v>
      </c>
      <c r="B51" s="11" t="str">
        <f t="shared" si="2"/>
        <v>工造2016.9</v>
      </c>
      <c r="C51" s="11" t="s">
        <v>232</v>
      </c>
      <c r="D51" s="12" t="s">
        <v>44</v>
      </c>
      <c r="E51" s="15"/>
      <c r="F51" s="15"/>
      <c r="G51" s="14">
        <v>0.611111111111111</v>
      </c>
      <c r="H51" s="14">
        <v>0.625</v>
      </c>
      <c r="K51" s="30"/>
      <c r="L51" s="30" t="s">
        <v>15</v>
      </c>
      <c r="M51" s="30">
        <v>2016.9</v>
      </c>
      <c r="N51" s="30"/>
    </row>
    <row r="52" spans="1:14">
      <c r="A52" s="9">
        <f t="shared" si="0"/>
        <v>46</v>
      </c>
      <c r="B52" s="11" t="str">
        <f t="shared" si="2"/>
        <v>工造2016.9</v>
      </c>
      <c r="C52" s="11" t="s">
        <v>233</v>
      </c>
      <c r="D52" s="12" t="s">
        <v>44</v>
      </c>
      <c r="E52" s="15"/>
      <c r="F52" s="15"/>
      <c r="G52" s="14">
        <v>0.625</v>
      </c>
      <c r="H52" s="14">
        <v>0.638888888888889</v>
      </c>
      <c r="K52" s="30"/>
      <c r="L52" s="30" t="s">
        <v>15</v>
      </c>
      <c r="M52" s="30">
        <v>2016.9</v>
      </c>
      <c r="N52" s="30"/>
    </row>
    <row r="53" spans="1:14">
      <c r="A53" s="9">
        <f t="shared" si="0"/>
        <v>47</v>
      </c>
      <c r="B53" s="11" t="str">
        <f t="shared" si="2"/>
        <v>工造2016.2</v>
      </c>
      <c r="C53" s="11" t="s">
        <v>234</v>
      </c>
      <c r="D53" s="12" t="s">
        <v>44</v>
      </c>
      <c r="E53" s="15"/>
      <c r="F53" s="15"/>
      <c r="G53" s="14">
        <v>0.638888888888889</v>
      </c>
      <c r="H53" s="14">
        <v>0.652777777777778</v>
      </c>
      <c r="K53" s="30"/>
      <c r="L53" s="30" t="s">
        <v>15</v>
      </c>
      <c r="M53" s="30">
        <v>2016.2</v>
      </c>
      <c r="N53" s="30"/>
    </row>
    <row r="54" spans="1:14">
      <c r="A54" s="9">
        <f t="shared" si="0"/>
        <v>48</v>
      </c>
      <c r="B54" s="11" t="str">
        <f t="shared" si="2"/>
        <v>工造2016.9</v>
      </c>
      <c r="C54" s="11" t="s">
        <v>235</v>
      </c>
      <c r="D54" s="12" t="s">
        <v>44</v>
      </c>
      <c r="E54" s="15"/>
      <c r="F54" s="15"/>
      <c r="G54" s="14">
        <v>0.652777777777778</v>
      </c>
      <c r="H54" s="14">
        <v>0.666666666666667</v>
      </c>
      <c r="K54" s="30"/>
      <c r="L54" s="30" t="s">
        <v>15</v>
      </c>
      <c r="M54" s="30">
        <v>2016.9</v>
      </c>
      <c r="N54" s="30"/>
    </row>
    <row r="55" spans="1:14">
      <c r="A55" s="9">
        <f t="shared" si="0"/>
        <v>49</v>
      </c>
      <c r="B55" s="11" t="str">
        <f t="shared" si="2"/>
        <v>工造2016.8</v>
      </c>
      <c r="C55" s="11" t="s">
        <v>236</v>
      </c>
      <c r="D55" s="12" t="s">
        <v>44</v>
      </c>
      <c r="E55" s="15"/>
      <c r="F55" s="15"/>
      <c r="G55" s="14">
        <v>0.666666666666667</v>
      </c>
      <c r="H55" s="14">
        <v>0.680555555555556</v>
      </c>
      <c r="K55" s="30"/>
      <c r="L55" s="30" t="s">
        <v>15</v>
      </c>
      <c r="M55" s="30">
        <v>2016.8</v>
      </c>
      <c r="N55" s="30"/>
    </row>
    <row r="56" spans="1:14">
      <c r="A56" s="9">
        <f t="shared" si="0"/>
        <v>50</v>
      </c>
      <c r="B56" s="11" t="str">
        <f t="shared" si="2"/>
        <v>工造2016.7</v>
      </c>
      <c r="C56" s="11" t="s">
        <v>237</v>
      </c>
      <c r="D56" s="12" t="s">
        <v>44</v>
      </c>
      <c r="E56" s="15"/>
      <c r="F56" s="15"/>
      <c r="G56" s="14">
        <v>0.680555555555556</v>
      </c>
      <c r="H56" s="14">
        <v>0.694444444444444</v>
      </c>
      <c r="K56" s="30"/>
      <c r="L56" s="30" t="s">
        <v>15</v>
      </c>
      <c r="M56" s="30">
        <v>2016.7</v>
      </c>
      <c r="N56" s="30"/>
    </row>
    <row r="57" spans="1:14">
      <c r="A57" s="9">
        <f t="shared" si="0"/>
        <v>51</v>
      </c>
      <c r="B57" s="11" t="str">
        <f t="shared" si="2"/>
        <v>工造2016.1</v>
      </c>
      <c r="C57" s="11" t="s">
        <v>238</v>
      </c>
      <c r="D57" s="12" t="s">
        <v>44</v>
      </c>
      <c r="E57" s="15"/>
      <c r="F57" s="15"/>
      <c r="G57" s="14">
        <v>0.694444444444444</v>
      </c>
      <c r="H57" s="14">
        <v>0.708333333333333</v>
      </c>
      <c r="K57" s="30"/>
      <c r="L57" s="30" t="s">
        <v>15</v>
      </c>
      <c r="M57" s="30">
        <v>2016.1</v>
      </c>
      <c r="N57" s="30"/>
    </row>
    <row r="58" spans="1:14">
      <c r="A58" s="9">
        <f t="shared" si="0"/>
        <v>52</v>
      </c>
      <c r="B58" s="11" t="str">
        <f t="shared" si="2"/>
        <v>工造2016.2</v>
      </c>
      <c r="C58" s="11" t="s">
        <v>239</v>
      </c>
      <c r="D58" s="12" t="s">
        <v>44</v>
      </c>
      <c r="E58" s="15"/>
      <c r="F58" s="15"/>
      <c r="G58" s="14">
        <v>0.708333333333333</v>
      </c>
      <c r="H58" s="14">
        <v>0.722222222222222</v>
      </c>
      <c r="K58" s="30"/>
      <c r="L58" s="30" t="s">
        <v>15</v>
      </c>
      <c r="M58" s="30">
        <v>2016.2</v>
      </c>
      <c r="N58" s="30"/>
    </row>
    <row r="59" spans="1:14">
      <c r="A59" s="9">
        <f t="shared" si="0"/>
        <v>53</v>
      </c>
      <c r="B59" s="11" t="str">
        <f t="shared" si="2"/>
        <v>工造2016.1</v>
      </c>
      <c r="C59" s="11" t="s">
        <v>240</v>
      </c>
      <c r="D59" s="12" t="s">
        <v>44</v>
      </c>
      <c r="E59" s="15"/>
      <c r="F59" s="15"/>
      <c r="G59" s="14">
        <v>0.722222222222222</v>
      </c>
      <c r="H59" s="14">
        <v>0.736111111111111</v>
      </c>
      <c r="K59" s="30"/>
      <c r="L59" s="30" t="s">
        <v>15</v>
      </c>
      <c r="M59" s="30">
        <v>2016.1</v>
      </c>
      <c r="N59" s="30"/>
    </row>
    <row r="60" spans="1:14">
      <c r="A60" s="9">
        <f t="shared" si="0"/>
        <v>54</v>
      </c>
      <c r="B60" s="11" t="str">
        <f t="shared" si="2"/>
        <v>工造2016.2</v>
      </c>
      <c r="C60" s="11" t="s">
        <v>241</v>
      </c>
      <c r="D60" s="12" t="s">
        <v>44</v>
      </c>
      <c r="E60" s="15"/>
      <c r="F60" s="15"/>
      <c r="G60" s="14">
        <v>0.736111111111111</v>
      </c>
      <c r="H60" s="14">
        <v>0.75</v>
      </c>
      <c r="K60" s="30"/>
      <c r="L60" s="30" t="s">
        <v>15</v>
      </c>
      <c r="M60" s="30">
        <v>2016.2</v>
      </c>
      <c r="N60" s="30"/>
    </row>
    <row r="61" spans="1:14">
      <c r="A61" s="9">
        <f t="shared" si="0"/>
        <v>55</v>
      </c>
      <c r="B61" s="11" t="str">
        <f t="shared" si="2"/>
        <v>工造2016.3</v>
      </c>
      <c r="C61" s="11" t="s">
        <v>242</v>
      </c>
      <c r="D61" s="12" t="s">
        <v>44</v>
      </c>
      <c r="E61" s="15"/>
      <c r="F61" s="15"/>
      <c r="G61" s="14">
        <v>0.75</v>
      </c>
      <c r="H61" s="14">
        <v>0.763888888888889</v>
      </c>
      <c r="K61" s="30"/>
      <c r="L61" s="30" t="s">
        <v>15</v>
      </c>
      <c r="M61" s="30">
        <v>2016.3</v>
      </c>
      <c r="N61" s="30"/>
    </row>
    <row r="62" spans="1:14">
      <c r="A62" s="9">
        <f t="shared" si="0"/>
        <v>56</v>
      </c>
      <c r="B62" s="11" t="str">
        <f t="shared" si="2"/>
        <v>工造2016.3</v>
      </c>
      <c r="C62" s="11" t="s">
        <v>243</v>
      </c>
      <c r="D62" s="12" t="s">
        <v>44</v>
      </c>
      <c r="E62" s="15"/>
      <c r="F62" s="15"/>
      <c r="G62" s="14">
        <v>0.763888888888889</v>
      </c>
      <c r="H62" s="14">
        <v>0.777777777777778</v>
      </c>
      <c r="K62" s="30"/>
      <c r="L62" s="30" t="s">
        <v>15</v>
      </c>
      <c r="M62" s="30">
        <v>2016.3</v>
      </c>
      <c r="N62" s="30"/>
    </row>
    <row r="63" spans="1:14">
      <c r="A63" s="9">
        <f t="shared" si="0"/>
        <v>57</v>
      </c>
      <c r="B63" s="16"/>
      <c r="C63" s="16"/>
      <c r="D63" s="17"/>
      <c r="E63" s="15"/>
      <c r="F63" s="15"/>
      <c r="G63" s="14"/>
      <c r="H63" s="14"/>
      <c r="K63" s="30"/>
      <c r="L63" s="30"/>
      <c r="M63" s="30"/>
      <c r="N63" s="30"/>
    </row>
    <row r="64" spans="1:14">
      <c r="A64" s="9">
        <f t="shared" si="0"/>
        <v>58</v>
      </c>
      <c r="B64" s="16"/>
      <c r="C64" s="16"/>
      <c r="D64" s="17"/>
      <c r="E64" s="15"/>
      <c r="F64" s="15"/>
      <c r="G64" s="14"/>
      <c r="H64" s="14"/>
      <c r="K64" s="30"/>
      <c r="L64" s="30"/>
      <c r="M64" s="30"/>
      <c r="N64" s="30"/>
    </row>
    <row r="65" spans="1:14">
      <c r="A65" s="9">
        <f t="shared" si="0"/>
        <v>59</v>
      </c>
      <c r="B65" s="16"/>
      <c r="C65" s="16"/>
      <c r="D65" s="17"/>
      <c r="E65" s="15"/>
      <c r="F65" s="15"/>
      <c r="G65" s="14"/>
      <c r="H65" s="14"/>
      <c r="K65" s="30"/>
      <c r="L65" s="30"/>
      <c r="M65" s="30"/>
      <c r="N65" s="30"/>
    </row>
    <row r="66" spans="1:14">
      <c r="A66" s="9">
        <f t="shared" si="0"/>
        <v>60</v>
      </c>
      <c r="B66" s="16"/>
      <c r="C66" s="16"/>
      <c r="D66" s="17"/>
      <c r="E66" s="20"/>
      <c r="F66" s="20"/>
      <c r="G66" s="14"/>
      <c r="H66" s="14"/>
      <c r="K66" s="30"/>
      <c r="L66" s="30"/>
      <c r="M66" s="30"/>
      <c r="N66" s="30"/>
    </row>
    <row r="67" spans="11:14">
      <c r="K67" s="30"/>
      <c r="L67" s="30"/>
      <c r="M67" s="30"/>
      <c r="N67" s="30"/>
    </row>
    <row r="68" spans="11:14">
      <c r="K68" s="30"/>
      <c r="L68" s="30"/>
      <c r="M68" s="30"/>
      <c r="N68" s="30"/>
    </row>
    <row r="69" spans="11:14">
      <c r="K69" s="30"/>
      <c r="L69" s="30"/>
      <c r="M69" s="30"/>
      <c r="N69" s="30"/>
    </row>
    <row r="70" spans="11:14">
      <c r="K70" s="30"/>
      <c r="L70" s="30"/>
      <c r="M70" s="30"/>
      <c r="N70" s="30"/>
    </row>
    <row r="71" spans="11:14">
      <c r="K71" s="30"/>
      <c r="L71" s="30"/>
      <c r="M71" s="30"/>
      <c r="N71" s="30"/>
    </row>
    <row r="72" spans="11:14">
      <c r="K72" s="30"/>
      <c r="L72" s="30"/>
      <c r="M72" s="30"/>
      <c r="N72" s="30"/>
    </row>
    <row r="73" spans="11:14">
      <c r="K73" s="30"/>
      <c r="L73" s="30"/>
      <c r="M73" s="30"/>
      <c r="N73" s="30"/>
    </row>
    <row r="74" spans="11:14">
      <c r="K74" s="30"/>
      <c r="L74" s="30"/>
      <c r="M74" s="30"/>
      <c r="N74" s="30"/>
    </row>
    <row r="75" spans="11:14">
      <c r="K75" s="30"/>
      <c r="L75" s="30"/>
      <c r="M75" s="30"/>
      <c r="N75" s="30"/>
    </row>
    <row r="76" spans="11:14">
      <c r="K76" s="30"/>
      <c r="L76" s="30"/>
      <c r="M76" s="30"/>
      <c r="N76" s="30"/>
    </row>
  </sheetData>
  <mergeCells count="15">
    <mergeCell ref="A1:H1"/>
    <mergeCell ref="A3:H3"/>
    <mergeCell ref="A4:H4"/>
    <mergeCell ref="G5:H5"/>
    <mergeCell ref="A5:A6"/>
    <mergeCell ref="B5:B6"/>
    <mergeCell ref="C5:C6"/>
    <mergeCell ref="D5:D6"/>
    <mergeCell ref="E5:E6"/>
    <mergeCell ref="E7:E66"/>
    <mergeCell ref="F5:F6"/>
    <mergeCell ref="F7:F66"/>
    <mergeCell ref="I5:I30"/>
    <mergeCell ref="I31:I33"/>
    <mergeCell ref="I34:I37"/>
  </mergeCells>
  <printOptions horizontalCentered="1"/>
  <pageMargins left="0.751388888888889" right="0.751388888888889" top="1" bottom="1" header="0.511805555555556" footer="0.51180555555555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6"/>
  <sheetViews>
    <sheetView zoomScale="115" zoomScaleNormal="115" topLeftCell="A40" workbookViewId="0">
      <selection activeCell="F7" sqref="F7:F66"/>
    </sheetView>
  </sheetViews>
  <sheetFormatPr defaultColWidth="9" defaultRowHeight="13.5"/>
  <cols>
    <col min="2" max="2" width="9" style="21"/>
    <col min="4" max="4" width="12.25" customWidth="1"/>
    <col min="6" max="6" width="11.875" customWidth="1"/>
    <col min="7" max="8" width="9" customWidth="1"/>
  </cols>
  <sheetData>
    <row r="1" s="1" customFormat="1" ht="35.1" customHeight="1" spans="1:8">
      <c r="A1" s="2" t="s">
        <v>0</v>
      </c>
      <c r="B1" s="22"/>
      <c r="C1" s="2"/>
      <c r="D1" s="2"/>
      <c r="E1" s="2"/>
      <c r="F1" s="2"/>
      <c r="G1" s="2"/>
      <c r="H1" s="2"/>
    </row>
    <row r="2" s="1" customFormat="1" ht="12" customHeight="1" spans="1:8">
      <c r="A2" s="2"/>
      <c r="B2" s="22"/>
      <c r="C2" s="2"/>
      <c r="D2" s="2"/>
      <c r="E2" s="2"/>
      <c r="F2" s="2"/>
      <c r="G2" s="2"/>
      <c r="H2" s="2"/>
    </row>
    <row r="3" s="1" customFormat="1" ht="15" customHeight="1" spans="1:8">
      <c r="A3" s="3" t="s">
        <v>1</v>
      </c>
      <c r="B3" s="23"/>
      <c r="C3" s="3"/>
      <c r="D3" s="3"/>
      <c r="E3" s="3"/>
      <c r="F3" s="3"/>
      <c r="G3" s="3"/>
      <c r="H3" s="3"/>
    </row>
    <row r="4" s="1" customFormat="1" ht="14.25" spans="1:14">
      <c r="A4" s="4" t="s">
        <v>2</v>
      </c>
      <c r="B4" s="24"/>
      <c r="C4" s="4"/>
      <c r="D4" s="4"/>
      <c r="E4" s="4"/>
      <c r="F4" s="4"/>
      <c r="G4" s="4"/>
      <c r="H4" s="4"/>
      <c r="K4" s="19"/>
      <c r="L4" s="19"/>
      <c r="M4" s="19"/>
      <c r="N4" s="19"/>
    </row>
    <row r="5" s="1" customFormat="1" ht="14.25" spans="1:14">
      <c r="A5" s="5" t="s">
        <v>3</v>
      </c>
      <c r="B5" s="25" t="s">
        <v>4</v>
      </c>
      <c r="C5" s="7" t="s">
        <v>5</v>
      </c>
      <c r="D5" s="7" t="s">
        <v>6</v>
      </c>
      <c r="E5" s="7" t="s">
        <v>7</v>
      </c>
      <c r="F5" s="6" t="s">
        <v>8</v>
      </c>
      <c r="G5" s="6" t="s">
        <v>9</v>
      </c>
      <c r="H5" s="6"/>
      <c r="I5" s="18"/>
      <c r="K5" s="19"/>
      <c r="L5" s="19"/>
      <c r="M5" s="19"/>
      <c r="N5" s="19"/>
    </row>
    <row r="6" s="1" customFormat="1" ht="14.25" spans="1:14">
      <c r="A6" s="5"/>
      <c r="B6" s="25"/>
      <c r="C6" s="8"/>
      <c r="D6" s="8"/>
      <c r="E6" s="8"/>
      <c r="F6" s="6"/>
      <c r="G6" s="6" t="s">
        <v>10</v>
      </c>
      <c r="H6" s="6" t="s">
        <v>11</v>
      </c>
      <c r="I6" s="18"/>
      <c r="K6" s="19"/>
      <c r="L6" s="19"/>
      <c r="M6" s="19"/>
      <c r="N6" s="19"/>
    </row>
    <row r="7" s="1" customFormat="1" ht="14.25" spans="1:14">
      <c r="A7" s="9">
        <v>1</v>
      </c>
      <c r="B7" s="10" t="str">
        <f>L7&amp;M7</f>
        <v>工造2016.2</v>
      </c>
      <c r="C7" s="11" t="s">
        <v>244</v>
      </c>
      <c r="D7" s="12" t="s">
        <v>13</v>
      </c>
      <c r="E7" s="13" t="s">
        <v>245</v>
      </c>
      <c r="F7" s="13"/>
      <c r="G7" s="14">
        <v>0.333333333333333</v>
      </c>
      <c r="H7" s="14">
        <v>0.347222222222222</v>
      </c>
      <c r="I7" s="18"/>
      <c r="K7" s="30"/>
      <c r="L7" s="30" t="s">
        <v>15</v>
      </c>
      <c r="M7" s="30" t="s">
        <v>246</v>
      </c>
      <c r="N7" s="30"/>
    </row>
    <row r="8" s="1" customFormat="1" ht="14.25" spans="1:14">
      <c r="A8" s="9">
        <f t="shared" ref="A8:A66" si="0">A7+1</f>
        <v>2</v>
      </c>
      <c r="B8" s="10" t="str">
        <f t="shared" ref="B8:B39" si="1">L8&amp;M8</f>
        <v>工造2016.2</v>
      </c>
      <c r="C8" s="11" t="s">
        <v>24</v>
      </c>
      <c r="D8" s="12" t="s">
        <v>13</v>
      </c>
      <c r="E8" s="15"/>
      <c r="F8" s="15"/>
      <c r="G8" s="14">
        <v>0.347222222222222</v>
      </c>
      <c r="H8" s="14">
        <v>0.361111111111111</v>
      </c>
      <c r="I8" s="18"/>
      <c r="K8" s="30"/>
      <c r="L8" s="30" t="s">
        <v>15</v>
      </c>
      <c r="M8" s="30" t="s">
        <v>246</v>
      </c>
      <c r="N8" s="30"/>
    </row>
    <row r="9" s="1" customFormat="1" ht="14.25" spans="1:14">
      <c r="A9" s="9">
        <f t="shared" si="0"/>
        <v>3</v>
      </c>
      <c r="B9" s="10" t="str">
        <f t="shared" si="1"/>
        <v>工造2016.2</v>
      </c>
      <c r="C9" s="11" t="s">
        <v>247</v>
      </c>
      <c r="D9" s="12" t="s">
        <v>13</v>
      </c>
      <c r="E9" s="15"/>
      <c r="F9" s="15"/>
      <c r="G9" s="14">
        <v>0.361111111111111</v>
      </c>
      <c r="H9" s="14">
        <v>0.375</v>
      </c>
      <c r="I9" s="18"/>
      <c r="K9" s="30"/>
      <c r="L9" s="30" t="s">
        <v>15</v>
      </c>
      <c r="M9" s="30" t="s">
        <v>246</v>
      </c>
      <c r="N9" s="30"/>
    </row>
    <row r="10" s="1" customFormat="1" ht="14.25" spans="1:14">
      <c r="A10" s="9">
        <f t="shared" si="0"/>
        <v>4</v>
      </c>
      <c r="B10" s="10" t="str">
        <f t="shared" si="1"/>
        <v>工造2016.2</v>
      </c>
      <c r="C10" s="11" t="s">
        <v>248</v>
      </c>
      <c r="D10" s="12" t="s">
        <v>13</v>
      </c>
      <c r="E10" s="15"/>
      <c r="F10" s="15"/>
      <c r="G10" s="14">
        <v>0.375</v>
      </c>
      <c r="H10" s="14">
        <v>0.388888888888889</v>
      </c>
      <c r="I10" s="18"/>
      <c r="K10" s="30"/>
      <c r="L10" s="30" t="s">
        <v>15</v>
      </c>
      <c r="M10" s="30" t="s">
        <v>246</v>
      </c>
      <c r="N10" s="30"/>
    </row>
    <row r="11" s="1" customFormat="1" ht="14.25" spans="1:14">
      <c r="A11" s="9">
        <f t="shared" si="0"/>
        <v>5</v>
      </c>
      <c r="B11" s="10" t="str">
        <f t="shared" si="1"/>
        <v>工造2016.3</v>
      </c>
      <c r="C11" s="11" t="s">
        <v>249</v>
      </c>
      <c r="D11" s="12" t="s">
        <v>13</v>
      </c>
      <c r="E11" s="15"/>
      <c r="F11" s="15"/>
      <c r="G11" s="14">
        <v>0.388888888888889</v>
      </c>
      <c r="H11" s="14">
        <v>0.402777777777778</v>
      </c>
      <c r="I11" s="18"/>
      <c r="K11" s="30"/>
      <c r="L11" s="30" t="s">
        <v>15</v>
      </c>
      <c r="M11" s="30" t="s">
        <v>250</v>
      </c>
      <c r="N11" s="30"/>
    </row>
    <row r="12" s="1" customFormat="1" ht="14.25" spans="1:14">
      <c r="A12" s="9">
        <f t="shared" si="0"/>
        <v>6</v>
      </c>
      <c r="B12" s="10" t="str">
        <f t="shared" si="1"/>
        <v>工造2016.3</v>
      </c>
      <c r="C12" s="11" t="s">
        <v>251</v>
      </c>
      <c r="D12" s="12" t="s">
        <v>13</v>
      </c>
      <c r="E12" s="15"/>
      <c r="F12" s="15"/>
      <c r="G12" s="14">
        <v>0.402777777777778</v>
      </c>
      <c r="H12" s="14">
        <v>0.416666666666667</v>
      </c>
      <c r="I12" s="18"/>
      <c r="K12" s="30"/>
      <c r="L12" s="30" t="s">
        <v>15</v>
      </c>
      <c r="M12" s="30" t="s">
        <v>250</v>
      </c>
      <c r="N12" s="30"/>
    </row>
    <row r="13" s="1" customFormat="1" ht="14.25" spans="1:14">
      <c r="A13" s="9">
        <f t="shared" si="0"/>
        <v>7</v>
      </c>
      <c r="B13" s="10" t="str">
        <f t="shared" si="1"/>
        <v>工造2016.3</v>
      </c>
      <c r="C13" s="11" t="s">
        <v>252</v>
      </c>
      <c r="D13" s="12" t="s">
        <v>13</v>
      </c>
      <c r="E13" s="15"/>
      <c r="F13" s="15"/>
      <c r="G13" s="14">
        <v>0.416666666666667</v>
      </c>
      <c r="H13" s="14">
        <v>0.430555555555556</v>
      </c>
      <c r="I13" s="18"/>
      <c r="K13" s="30"/>
      <c r="L13" s="30" t="s">
        <v>15</v>
      </c>
      <c r="M13" s="30" t="s">
        <v>250</v>
      </c>
      <c r="N13" s="30"/>
    </row>
    <row r="14" s="1" customFormat="1" ht="14.25" spans="1:14">
      <c r="A14" s="9">
        <f t="shared" si="0"/>
        <v>8</v>
      </c>
      <c r="B14" s="10" t="str">
        <f t="shared" si="1"/>
        <v>工造2016.3</v>
      </c>
      <c r="C14" s="11" t="s">
        <v>253</v>
      </c>
      <c r="D14" s="12" t="s">
        <v>13</v>
      </c>
      <c r="E14" s="15"/>
      <c r="F14" s="15"/>
      <c r="G14" s="14">
        <v>0.430555555555556</v>
      </c>
      <c r="H14" s="14">
        <v>0.444444444444444</v>
      </c>
      <c r="I14" s="18"/>
      <c r="K14" s="30"/>
      <c r="L14" s="30" t="s">
        <v>15</v>
      </c>
      <c r="M14" s="30" t="s">
        <v>250</v>
      </c>
      <c r="N14" s="30"/>
    </row>
    <row r="15" s="1" customFormat="1" ht="14.25" spans="1:14">
      <c r="A15" s="9">
        <f t="shared" si="0"/>
        <v>9</v>
      </c>
      <c r="B15" s="10" t="str">
        <f t="shared" si="1"/>
        <v>工造2016.6</v>
      </c>
      <c r="C15" s="11" t="s">
        <v>254</v>
      </c>
      <c r="D15" s="12" t="s">
        <v>13</v>
      </c>
      <c r="E15" s="15"/>
      <c r="F15" s="15"/>
      <c r="G15" s="14">
        <v>0.444444444444444</v>
      </c>
      <c r="H15" s="14">
        <v>0.458333333333333</v>
      </c>
      <c r="I15" s="18"/>
      <c r="K15" s="30"/>
      <c r="L15" s="30" t="s">
        <v>15</v>
      </c>
      <c r="M15" s="30" t="s">
        <v>255</v>
      </c>
      <c r="N15" s="30"/>
    </row>
    <row r="16" s="1" customFormat="1" ht="14.25" spans="1:14">
      <c r="A16" s="9">
        <f t="shared" si="0"/>
        <v>10</v>
      </c>
      <c r="B16" s="10" t="str">
        <f t="shared" si="1"/>
        <v>工造2016.7</v>
      </c>
      <c r="C16" s="11" t="s">
        <v>256</v>
      </c>
      <c r="D16" s="12" t="s">
        <v>13</v>
      </c>
      <c r="E16" s="15"/>
      <c r="F16" s="15"/>
      <c r="G16" s="14">
        <v>0.458333333333333</v>
      </c>
      <c r="H16" s="14">
        <v>0.472222222222222</v>
      </c>
      <c r="I16" s="18"/>
      <c r="K16" s="30"/>
      <c r="L16" s="30" t="s">
        <v>15</v>
      </c>
      <c r="M16" s="30" t="s">
        <v>257</v>
      </c>
      <c r="N16" s="30"/>
    </row>
    <row r="17" s="1" customFormat="1" ht="14.25" spans="1:14">
      <c r="A17" s="9">
        <f t="shared" si="0"/>
        <v>11</v>
      </c>
      <c r="B17" s="10" t="str">
        <f t="shared" si="1"/>
        <v>工造2016.7</v>
      </c>
      <c r="C17" s="11" t="s">
        <v>258</v>
      </c>
      <c r="D17" s="12" t="s">
        <v>13</v>
      </c>
      <c r="E17" s="15"/>
      <c r="F17" s="15"/>
      <c r="G17" s="14">
        <v>0.472222222222222</v>
      </c>
      <c r="H17" s="14">
        <v>0.486111111111111</v>
      </c>
      <c r="I17" s="18"/>
      <c r="K17" s="30"/>
      <c r="L17" s="30" t="s">
        <v>15</v>
      </c>
      <c r="M17" s="30" t="s">
        <v>257</v>
      </c>
      <c r="N17" s="30"/>
    </row>
    <row r="18" s="1" customFormat="1" ht="14.25" spans="1:14">
      <c r="A18" s="9">
        <f t="shared" si="0"/>
        <v>12</v>
      </c>
      <c r="B18" s="10" t="str">
        <f t="shared" si="1"/>
        <v>工造2016.7</v>
      </c>
      <c r="C18" s="11" t="s">
        <v>259</v>
      </c>
      <c r="D18" s="12" t="s">
        <v>13</v>
      </c>
      <c r="E18" s="15"/>
      <c r="F18" s="15"/>
      <c r="G18" s="14">
        <v>0.486111111111111</v>
      </c>
      <c r="H18" s="14">
        <v>0.5</v>
      </c>
      <c r="I18" s="18"/>
      <c r="K18" s="30"/>
      <c r="L18" s="30" t="s">
        <v>15</v>
      </c>
      <c r="M18" s="30" t="s">
        <v>257</v>
      </c>
      <c r="N18" s="30"/>
    </row>
    <row r="19" s="1" customFormat="1" ht="14.25" spans="1:14">
      <c r="A19" s="9">
        <f t="shared" si="0"/>
        <v>13</v>
      </c>
      <c r="B19" s="10" t="str">
        <f t="shared" si="1"/>
        <v>工造2016.7</v>
      </c>
      <c r="C19" s="11" t="s">
        <v>260</v>
      </c>
      <c r="D19" s="12" t="s">
        <v>13</v>
      </c>
      <c r="E19" s="15"/>
      <c r="F19" s="15"/>
      <c r="G19" s="14">
        <v>0.541666666666667</v>
      </c>
      <c r="H19" s="14">
        <v>0.555555555555556</v>
      </c>
      <c r="I19" s="18"/>
      <c r="K19" s="30"/>
      <c r="L19" s="30" t="s">
        <v>15</v>
      </c>
      <c r="M19" s="30" t="s">
        <v>257</v>
      </c>
      <c r="N19" s="30"/>
    </row>
    <row r="20" s="1" customFormat="1" ht="14.25" spans="1:14">
      <c r="A20" s="9">
        <f t="shared" si="0"/>
        <v>14</v>
      </c>
      <c r="B20" s="10" t="str">
        <f t="shared" si="1"/>
        <v>工造2016.7</v>
      </c>
      <c r="C20" s="11" t="s">
        <v>261</v>
      </c>
      <c r="D20" s="12" t="s">
        <v>13</v>
      </c>
      <c r="E20" s="15"/>
      <c r="F20" s="15"/>
      <c r="G20" s="14">
        <v>0.555555555555556</v>
      </c>
      <c r="H20" s="14">
        <v>0.569444444444444</v>
      </c>
      <c r="I20" s="18"/>
      <c r="K20" s="30"/>
      <c r="L20" s="30" t="s">
        <v>15</v>
      </c>
      <c r="M20" s="30" t="s">
        <v>257</v>
      </c>
      <c r="N20" s="30"/>
    </row>
    <row r="21" s="1" customFormat="1" ht="14.25" spans="1:14">
      <c r="A21" s="9">
        <f t="shared" si="0"/>
        <v>15</v>
      </c>
      <c r="B21" s="10" t="str">
        <f t="shared" si="1"/>
        <v>工造2016.7</v>
      </c>
      <c r="C21" s="11" t="s">
        <v>262</v>
      </c>
      <c r="D21" s="12" t="s">
        <v>13</v>
      </c>
      <c r="E21" s="15"/>
      <c r="F21" s="15"/>
      <c r="G21" s="14">
        <v>0.569444444444444</v>
      </c>
      <c r="H21" s="14">
        <v>0.583333333333333</v>
      </c>
      <c r="I21" s="18"/>
      <c r="K21" s="30"/>
      <c r="L21" s="30" t="s">
        <v>15</v>
      </c>
      <c r="M21" s="30" t="s">
        <v>257</v>
      </c>
      <c r="N21" s="30"/>
    </row>
    <row r="22" s="1" customFormat="1" ht="14.25" spans="1:14">
      <c r="A22" s="9">
        <f t="shared" si="0"/>
        <v>16</v>
      </c>
      <c r="B22" s="10" t="str">
        <f t="shared" si="1"/>
        <v>工造2016.9</v>
      </c>
      <c r="C22" s="11" t="s">
        <v>263</v>
      </c>
      <c r="D22" s="12" t="s">
        <v>13</v>
      </c>
      <c r="E22" s="15"/>
      <c r="F22" s="15"/>
      <c r="G22" s="14">
        <v>0.583333333333333</v>
      </c>
      <c r="H22" s="14">
        <v>0.597222222222222</v>
      </c>
      <c r="I22" s="18"/>
      <c r="K22" s="30"/>
      <c r="L22" s="30" t="s">
        <v>15</v>
      </c>
      <c r="M22" s="30" t="s">
        <v>264</v>
      </c>
      <c r="N22" s="30"/>
    </row>
    <row r="23" s="1" customFormat="1" ht="14.25" spans="1:14">
      <c r="A23" s="9">
        <f t="shared" si="0"/>
        <v>17</v>
      </c>
      <c r="B23" s="10" t="str">
        <f t="shared" si="1"/>
        <v>工造2016.9</v>
      </c>
      <c r="C23" s="11" t="s">
        <v>265</v>
      </c>
      <c r="D23" s="12" t="s">
        <v>13</v>
      </c>
      <c r="E23" s="15"/>
      <c r="F23" s="15"/>
      <c r="G23" s="14">
        <v>0.597222222222222</v>
      </c>
      <c r="H23" s="14">
        <v>0.611111111111111</v>
      </c>
      <c r="I23" s="18"/>
      <c r="K23" s="30"/>
      <c r="L23" s="30" t="s">
        <v>15</v>
      </c>
      <c r="M23" s="30" t="s">
        <v>264</v>
      </c>
      <c r="N23" s="30"/>
    </row>
    <row r="24" s="1" customFormat="1" ht="14.25" spans="1:14">
      <c r="A24" s="9">
        <f t="shared" si="0"/>
        <v>18</v>
      </c>
      <c r="B24" s="10" t="str">
        <f t="shared" si="1"/>
        <v>工造2016.9</v>
      </c>
      <c r="C24" s="11" t="s">
        <v>266</v>
      </c>
      <c r="D24" s="12" t="s">
        <v>13</v>
      </c>
      <c r="E24" s="15"/>
      <c r="F24" s="15"/>
      <c r="G24" s="14">
        <v>0.611111111111111</v>
      </c>
      <c r="H24" s="14">
        <v>0.625</v>
      </c>
      <c r="I24" s="18"/>
      <c r="K24" s="30"/>
      <c r="L24" s="30" t="s">
        <v>15</v>
      </c>
      <c r="M24" s="30" t="s">
        <v>264</v>
      </c>
      <c r="N24" s="30"/>
    </row>
    <row r="25" s="1" customFormat="1" ht="14.25" spans="1:14">
      <c r="A25" s="9">
        <f t="shared" si="0"/>
        <v>19</v>
      </c>
      <c r="B25" s="10" t="str">
        <f t="shared" si="1"/>
        <v>工造2016.9</v>
      </c>
      <c r="C25" s="11" t="s">
        <v>267</v>
      </c>
      <c r="D25" s="12" t="s">
        <v>13</v>
      </c>
      <c r="E25" s="15"/>
      <c r="F25" s="15"/>
      <c r="G25" s="14">
        <v>0.625</v>
      </c>
      <c r="H25" s="14">
        <v>0.638888888888889</v>
      </c>
      <c r="I25" s="18"/>
      <c r="K25" s="30"/>
      <c r="L25" s="30" t="s">
        <v>15</v>
      </c>
      <c r="M25" s="30" t="s">
        <v>264</v>
      </c>
      <c r="N25" s="30"/>
    </row>
    <row r="26" s="1" customFormat="1" ht="14.25" spans="1:14">
      <c r="A26" s="9">
        <f t="shared" si="0"/>
        <v>20</v>
      </c>
      <c r="B26" s="10" t="str">
        <f t="shared" si="1"/>
        <v>工造2016.1</v>
      </c>
      <c r="C26" s="11" t="s">
        <v>268</v>
      </c>
      <c r="D26" s="12" t="s">
        <v>13</v>
      </c>
      <c r="E26" s="15"/>
      <c r="F26" s="15"/>
      <c r="G26" s="14">
        <v>0.638888888888889</v>
      </c>
      <c r="H26" s="14">
        <v>0.652777777777778</v>
      </c>
      <c r="I26" s="18"/>
      <c r="K26" s="30"/>
      <c r="L26" s="30" t="s">
        <v>15</v>
      </c>
      <c r="M26" s="30">
        <v>2016.1</v>
      </c>
      <c r="N26" s="30"/>
    </row>
    <row r="27" s="1" customFormat="1" ht="14.25" spans="1:14">
      <c r="A27" s="9">
        <f t="shared" si="0"/>
        <v>21</v>
      </c>
      <c r="B27" s="10" t="str">
        <f t="shared" si="1"/>
        <v>工造2016.1</v>
      </c>
      <c r="C27" s="11" t="s">
        <v>269</v>
      </c>
      <c r="D27" s="12" t="s">
        <v>13</v>
      </c>
      <c r="E27" s="15"/>
      <c r="F27" s="15"/>
      <c r="G27" s="14">
        <v>0.652777777777778</v>
      </c>
      <c r="H27" s="14">
        <v>0.666666666666667</v>
      </c>
      <c r="I27" s="18"/>
      <c r="K27" s="30"/>
      <c r="L27" s="30" t="s">
        <v>15</v>
      </c>
      <c r="M27" s="30">
        <v>2016.1</v>
      </c>
      <c r="N27" s="30"/>
    </row>
    <row r="28" s="1" customFormat="1" ht="14.25" spans="1:14">
      <c r="A28" s="9">
        <f t="shared" si="0"/>
        <v>22</v>
      </c>
      <c r="B28" s="10" t="str">
        <f t="shared" si="1"/>
        <v>工造2016.9</v>
      </c>
      <c r="C28" s="11" t="s">
        <v>270</v>
      </c>
      <c r="D28" s="12" t="s">
        <v>13</v>
      </c>
      <c r="E28" s="15"/>
      <c r="F28" s="15"/>
      <c r="G28" s="14">
        <v>0.666666666666667</v>
      </c>
      <c r="H28" s="14">
        <v>0.680555555555556</v>
      </c>
      <c r="I28" s="18"/>
      <c r="K28" s="30"/>
      <c r="L28" s="30" t="s">
        <v>15</v>
      </c>
      <c r="M28" s="30">
        <v>2016.9</v>
      </c>
      <c r="N28" s="30"/>
    </row>
    <row r="29" s="1" customFormat="1" ht="14.25" spans="1:14">
      <c r="A29" s="9">
        <f t="shared" si="0"/>
        <v>23</v>
      </c>
      <c r="B29" s="10" t="str">
        <f t="shared" si="1"/>
        <v>工造2016.9</v>
      </c>
      <c r="C29" s="11" t="s">
        <v>271</v>
      </c>
      <c r="D29" s="12" t="s">
        <v>13</v>
      </c>
      <c r="E29" s="15"/>
      <c r="F29" s="15"/>
      <c r="G29" s="14">
        <v>0.680555555555556</v>
      </c>
      <c r="H29" s="14">
        <v>0.694444444444444</v>
      </c>
      <c r="I29" s="18"/>
      <c r="K29" s="30"/>
      <c r="L29" s="30" t="s">
        <v>15</v>
      </c>
      <c r="M29" s="30">
        <v>2016.9</v>
      </c>
      <c r="N29" s="30"/>
    </row>
    <row r="30" s="1" customFormat="1" ht="14.25" spans="1:14">
      <c r="A30" s="9">
        <f t="shared" si="0"/>
        <v>24</v>
      </c>
      <c r="B30" s="10" t="str">
        <f t="shared" si="1"/>
        <v>工造2016.6</v>
      </c>
      <c r="C30" s="11" t="s">
        <v>272</v>
      </c>
      <c r="D30" s="12" t="s">
        <v>13</v>
      </c>
      <c r="E30" s="15"/>
      <c r="F30" s="15"/>
      <c r="G30" s="14">
        <v>0.694444444444444</v>
      </c>
      <c r="H30" s="14">
        <v>0.708333333333333</v>
      </c>
      <c r="I30" s="18"/>
      <c r="K30" s="30"/>
      <c r="L30" s="30" t="s">
        <v>15</v>
      </c>
      <c r="M30" s="30">
        <v>2016.6</v>
      </c>
      <c r="N30" s="30"/>
    </row>
    <row r="31" s="1" customFormat="1" ht="14.25" spans="1:14">
      <c r="A31" s="9">
        <f t="shared" si="0"/>
        <v>25</v>
      </c>
      <c r="B31" s="10" t="str">
        <f t="shared" si="1"/>
        <v>工造2016.9</v>
      </c>
      <c r="C31" s="11" t="s">
        <v>273</v>
      </c>
      <c r="D31" s="12" t="s">
        <v>13</v>
      </c>
      <c r="E31" s="15"/>
      <c r="F31" s="15"/>
      <c r="G31" s="14">
        <v>0.708333333333333</v>
      </c>
      <c r="H31" s="14">
        <v>0.722222222222222</v>
      </c>
      <c r="I31" s="18"/>
      <c r="K31" s="30"/>
      <c r="L31" s="30" t="s">
        <v>15</v>
      </c>
      <c r="M31" s="30">
        <v>2016.9</v>
      </c>
      <c r="N31" s="30"/>
    </row>
    <row r="32" s="1" customFormat="1" ht="14.25" spans="1:14">
      <c r="A32" s="9">
        <f t="shared" si="0"/>
        <v>26</v>
      </c>
      <c r="B32" s="10" t="str">
        <f t="shared" si="1"/>
        <v>工造2016.6</v>
      </c>
      <c r="C32" s="11" t="s">
        <v>274</v>
      </c>
      <c r="D32" s="12" t="s">
        <v>13</v>
      </c>
      <c r="E32" s="15"/>
      <c r="F32" s="15"/>
      <c r="G32" s="14">
        <v>0.722222222222222</v>
      </c>
      <c r="H32" s="14">
        <v>0.736111111111111</v>
      </c>
      <c r="I32" s="18"/>
      <c r="K32" s="30"/>
      <c r="L32" s="30" t="s">
        <v>15</v>
      </c>
      <c r="M32" s="30">
        <v>2016.6</v>
      </c>
      <c r="N32" s="30"/>
    </row>
    <row r="33" s="1" customFormat="1" ht="14.25" spans="1:14">
      <c r="A33" s="9">
        <f t="shared" si="0"/>
        <v>27</v>
      </c>
      <c r="B33" s="10" t="str">
        <f t="shared" si="1"/>
        <v>工造2016.8</v>
      </c>
      <c r="C33" s="11" t="s">
        <v>275</v>
      </c>
      <c r="D33" s="12" t="s">
        <v>13</v>
      </c>
      <c r="E33" s="15"/>
      <c r="F33" s="15"/>
      <c r="G33" s="14">
        <v>0.736111111111111</v>
      </c>
      <c r="H33" s="14">
        <v>0.75</v>
      </c>
      <c r="I33" s="18"/>
      <c r="K33" s="30"/>
      <c r="L33" s="30" t="s">
        <v>15</v>
      </c>
      <c r="M33" s="30">
        <v>2016.8</v>
      </c>
      <c r="N33" s="30"/>
    </row>
    <row r="34" s="1" customFormat="1" ht="14.25" spans="1:14">
      <c r="A34" s="9">
        <f t="shared" si="0"/>
        <v>28</v>
      </c>
      <c r="B34" s="10" t="str">
        <f t="shared" si="1"/>
        <v>工造2016.8</v>
      </c>
      <c r="C34" s="11" t="s">
        <v>276</v>
      </c>
      <c r="D34" s="12" t="s">
        <v>44</v>
      </c>
      <c r="E34" s="15"/>
      <c r="F34" s="15"/>
      <c r="G34" s="14">
        <v>0.333333333333333</v>
      </c>
      <c r="H34" s="14">
        <v>0.347222222222222</v>
      </c>
      <c r="I34" s="18"/>
      <c r="K34" s="30"/>
      <c r="L34" s="30" t="s">
        <v>15</v>
      </c>
      <c r="M34" s="30">
        <v>2016.8</v>
      </c>
      <c r="N34" s="30"/>
    </row>
    <row r="35" s="1" customFormat="1" ht="14.25" spans="1:14">
      <c r="A35" s="9">
        <f t="shared" si="0"/>
        <v>29</v>
      </c>
      <c r="B35" s="10" t="str">
        <f t="shared" si="1"/>
        <v>工造2016.8</v>
      </c>
      <c r="C35" s="11" t="s">
        <v>277</v>
      </c>
      <c r="D35" s="12" t="s">
        <v>44</v>
      </c>
      <c r="E35" s="15"/>
      <c r="F35" s="15"/>
      <c r="G35" s="14">
        <v>0.347222222222222</v>
      </c>
      <c r="H35" s="14">
        <v>0.361111111111111</v>
      </c>
      <c r="I35" s="18"/>
      <c r="K35" s="30"/>
      <c r="L35" s="30" t="s">
        <v>15</v>
      </c>
      <c r="M35" s="30">
        <v>2016.8</v>
      </c>
      <c r="N35" s="30"/>
    </row>
    <row r="36" s="1" customFormat="1" ht="14.25" spans="1:14">
      <c r="A36" s="9">
        <f t="shared" si="0"/>
        <v>30</v>
      </c>
      <c r="B36" s="10" t="str">
        <f t="shared" si="1"/>
        <v>工造2016.4</v>
      </c>
      <c r="C36" s="11" t="s">
        <v>278</v>
      </c>
      <c r="D36" s="12" t="s">
        <v>44</v>
      </c>
      <c r="E36" s="15"/>
      <c r="F36" s="15"/>
      <c r="G36" s="14">
        <v>0.361111111111111</v>
      </c>
      <c r="H36" s="14">
        <v>0.375</v>
      </c>
      <c r="I36" s="18"/>
      <c r="K36" s="30"/>
      <c r="L36" s="30" t="s">
        <v>15</v>
      </c>
      <c r="M36" s="30">
        <v>2016.4</v>
      </c>
      <c r="N36" s="30"/>
    </row>
    <row r="37" s="1" customFormat="1" ht="14.25" spans="1:14">
      <c r="A37" s="9">
        <f t="shared" si="0"/>
        <v>31</v>
      </c>
      <c r="B37" s="10" t="str">
        <f t="shared" si="1"/>
        <v>工造2016.4</v>
      </c>
      <c r="C37" s="11" t="s">
        <v>279</v>
      </c>
      <c r="D37" s="12" t="s">
        <v>44</v>
      </c>
      <c r="E37" s="15"/>
      <c r="F37" s="15"/>
      <c r="G37" s="14">
        <v>0.375</v>
      </c>
      <c r="H37" s="14">
        <v>0.388888888888889</v>
      </c>
      <c r="I37" s="18"/>
      <c r="K37" s="30"/>
      <c r="L37" s="30" t="s">
        <v>15</v>
      </c>
      <c r="M37" s="30">
        <v>2016.4</v>
      </c>
      <c r="N37" s="30"/>
    </row>
    <row r="38" spans="1:14">
      <c r="A38" s="9">
        <f t="shared" si="0"/>
        <v>32</v>
      </c>
      <c r="B38" s="10" t="str">
        <f t="shared" si="1"/>
        <v>工造2016.9</v>
      </c>
      <c r="C38" s="11" t="s">
        <v>280</v>
      </c>
      <c r="D38" s="12" t="s">
        <v>44</v>
      </c>
      <c r="E38" s="15"/>
      <c r="F38" s="15"/>
      <c r="G38" s="14">
        <v>0.388888888888889</v>
      </c>
      <c r="H38" s="14">
        <v>0.402777777777778</v>
      </c>
      <c r="K38" s="30"/>
      <c r="L38" s="30" t="s">
        <v>15</v>
      </c>
      <c r="M38" s="30">
        <v>2016.9</v>
      </c>
      <c r="N38" s="30"/>
    </row>
    <row r="39" spans="1:14">
      <c r="A39" s="9">
        <f t="shared" si="0"/>
        <v>33</v>
      </c>
      <c r="B39" s="10" t="str">
        <f t="shared" si="1"/>
        <v>工造2016.8</v>
      </c>
      <c r="C39" s="11" t="s">
        <v>281</v>
      </c>
      <c r="D39" s="12" t="s">
        <v>44</v>
      </c>
      <c r="E39" s="15"/>
      <c r="F39" s="15"/>
      <c r="G39" s="14">
        <v>0.402777777777778</v>
      </c>
      <c r="H39" s="14">
        <v>0.416666666666667</v>
      </c>
      <c r="K39" s="30"/>
      <c r="L39" s="30" t="s">
        <v>15</v>
      </c>
      <c r="M39" s="30">
        <v>2016.8</v>
      </c>
      <c r="N39" s="30"/>
    </row>
    <row r="40" spans="1:14">
      <c r="A40" s="9">
        <f t="shared" si="0"/>
        <v>34</v>
      </c>
      <c r="B40" s="10" t="str">
        <f t="shared" ref="B40:B62" si="2">L40&amp;M40</f>
        <v>工造2016.10</v>
      </c>
      <c r="C40" s="11" t="s">
        <v>282</v>
      </c>
      <c r="D40" s="12" t="s">
        <v>44</v>
      </c>
      <c r="E40" s="15"/>
      <c r="F40" s="15"/>
      <c r="G40" s="14">
        <v>0.416666666666667</v>
      </c>
      <c r="H40" s="14">
        <v>0.430555555555556</v>
      </c>
      <c r="K40" s="30"/>
      <c r="L40" s="30" t="s">
        <v>15</v>
      </c>
      <c r="M40" s="30" t="s">
        <v>47</v>
      </c>
      <c r="N40" s="30"/>
    </row>
    <row r="41" spans="1:14">
      <c r="A41" s="9">
        <f t="shared" si="0"/>
        <v>35</v>
      </c>
      <c r="B41" s="10" t="str">
        <f t="shared" si="2"/>
        <v>工造2016.9</v>
      </c>
      <c r="C41" s="11" t="s">
        <v>283</v>
      </c>
      <c r="D41" s="12" t="s">
        <v>44</v>
      </c>
      <c r="E41" s="15"/>
      <c r="F41" s="15"/>
      <c r="G41" s="14">
        <v>0.430555555555556</v>
      </c>
      <c r="H41" s="14">
        <v>0.444444444444444</v>
      </c>
      <c r="K41" s="30"/>
      <c r="L41" s="30" t="s">
        <v>15</v>
      </c>
      <c r="M41" s="30">
        <v>2016.9</v>
      </c>
      <c r="N41" s="30"/>
    </row>
    <row r="42" spans="1:14">
      <c r="A42" s="9">
        <f t="shared" si="0"/>
        <v>36</v>
      </c>
      <c r="B42" s="10" t="str">
        <f t="shared" si="2"/>
        <v>工造2016.7</v>
      </c>
      <c r="C42" s="11" t="s">
        <v>271</v>
      </c>
      <c r="D42" s="12" t="s">
        <v>44</v>
      </c>
      <c r="E42" s="15"/>
      <c r="F42" s="15"/>
      <c r="G42" s="14">
        <v>0.444444444444444</v>
      </c>
      <c r="H42" s="14">
        <v>0.458333333333333</v>
      </c>
      <c r="K42" s="30"/>
      <c r="L42" s="30" t="s">
        <v>15</v>
      </c>
      <c r="M42" s="30">
        <v>2016.7</v>
      </c>
      <c r="N42" s="30"/>
    </row>
    <row r="43" spans="1:14">
      <c r="A43" s="9">
        <f t="shared" si="0"/>
        <v>37</v>
      </c>
      <c r="B43" s="10" t="str">
        <f t="shared" si="2"/>
        <v>工造2016.9</v>
      </c>
      <c r="C43" s="11" t="s">
        <v>284</v>
      </c>
      <c r="D43" s="12" t="s">
        <v>44</v>
      </c>
      <c r="E43" s="15"/>
      <c r="F43" s="15"/>
      <c r="G43" s="14">
        <v>0.458333333333333</v>
      </c>
      <c r="H43" s="14">
        <v>0.472222222222222</v>
      </c>
      <c r="K43" s="30"/>
      <c r="L43" s="30" t="s">
        <v>15</v>
      </c>
      <c r="M43" s="30">
        <v>2016.9</v>
      </c>
      <c r="N43" s="30"/>
    </row>
    <row r="44" spans="1:14">
      <c r="A44" s="9">
        <f t="shared" si="0"/>
        <v>38</v>
      </c>
      <c r="B44" s="10" t="str">
        <f t="shared" si="2"/>
        <v>工造2016.9</v>
      </c>
      <c r="C44" s="11" t="s">
        <v>285</v>
      </c>
      <c r="D44" s="12" t="s">
        <v>44</v>
      </c>
      <c r="E44" s="15"/>
      <c r="F44" s="15"/>
      <c r="G44" s="14">
        <v>0.472222222222222</v>
      </c>
      <c r="H44" s="14">
        <v>0.486111111111111</v>
      </c>
      <c r="K44" s="30"/>
      <c r="L44" s="30" t="s">
        <v>15</v>
      </c>
      <c r="M44" s="30">
        <v>2016.9</v>
      </c>
      <c r="N44" s="30"/>
    </row>
    <row r="45" spans="1:14">
      <c r="A45" s="9">
        <f t="shared" si="0"/>
        <v>39</v>
      </c>
      <c r="B45" s="10" t="str">
        <f t="shared" si="2"/>
        <v>工造2016.10</v>
      </c>
      <c r="C45" s="11" t="s">
        <v>286</v>
      </c>
      <c r="D45" s="12" t="s">
        <v>44</v>
      </c>
      <c r="E45" s="15"/>
      <c r="F45" s="15"/>
      <c r="G45" s="14">
        <v>0.486111111111111</v>
      </c>
      <c r="H45" s="14">
        <v>0.5</v>
      </c>
      <c r="K45" s="30"/>
      <c r="L45" s="30" t="s">
        <v>15</v>
      </c>
      <c r="M45" s="30" t="s">
        <v>47</v>
      </c>
      <c r="N45" s="30"/>
    </row>
    <row r="46" spans="1:14">
      <c r="A46" s="9">
        <f t="shared" si="0"/>
        <v>40</v>
      </c>
      <c r="B46" s="10" t="str">
        <f t="shared" si="2"/>
        <v>工造2016.1</v>
      </c>
      <c r="C46" s="11" t="s">
        <v>287</v>
      </c>
      <c r="D46" s="12" t="s">
        <v>44</v>
      </c>
      <c r="E46" s="15"/>
      <c r="F46" s="15"/>
      <c r="G46" s="14">
        <v>0.541666666666667</v>
      </c>
      <c r="H46" s="14">
        <v>0.555555555555556</v>
      </c>
      <c r="K46" s="30"/>
      <c r="L46" s="30" t="s">
        <v>15</v>
      </c>
      <c r="M46" s="30">
        <v>2016.1</v>
      </c>
      <c r="N46" s="30"/>
    </row>
    <row r="47" spans="1:14">
      <c r="A47" s="9">
        <f t="shared" si="0"/>
        <v>41</v>
      </c>
      <c r="B47" s="10" t="str">
        <f t="shared" si="2"/>
        <v>工造2016.3</v>
      </c>
      <c r="C47" s="11" t="s">
        <v>288</v>
      </c>
      <c r="D47" s="12" t="s">
        <v>44</v>
      </c>
      <c r="E47" s="15"/>
      <c r="F47" s="15"/>
      <c r="G47" s="14">
        <v>0.555555555555556</v>
      </c>
      <c r="H47" s="14">
        <v>0.569444444444444</v>
      </c>
      <c r="K47" s="30"/>
      <c r="L47" s="30" t="s">
        <v>15</v>
      </c>
      <c r="M47" s="30">
        <v>2016.3</v>
      </c>
      <c r="N47" s="30"/>
    </row>
    <row r="48" spans="1:14">
      <c r="A48" s="9">
        <f t="shared" si="0"/>
        <v>42</v>
      </c>
      <c r="B48" s="10" t="str">
        <f t="shared" si="2"/>
        <v>工造2016.3</v>
      </c>
      <c r="C48" s="11" t="s">
        <v>289</v>
      </c>
      <c r="D48" s="12" t="s">
        <v>44</v>
      </c>
      <c r="E48" s="15"/>
      <c r="F48" s="15"/>
      <c r="G48" s="14">
        <v>0.569444444444444</v>
      </c>
      <c r="H48" s="14">
        <v>0.583333333333333</v>
      </c>
      <c r="K48" s="30"/>
      <c r="L48" s="30" t="s">
        <v>15</v>
      </c>
      <c r="M48" s="30">
        <v>2016.3</v>
      </c>
      <c r="N48" s="30"/>
    </row>
    <row r="49" spans="1:14">
      <c r="A49" s="9">
        <f t="shared" si="0"/>
        <v>43</v>
      </c>
      <c r="B49" s="10" t="str">
        <f t="shared" si="2"/>
        <v>工造2016.2</v>
      </c>
      <c r="C49" s="11" t="s">
        <v>290</v>
      </c>
      <c r="D49" s="12" t="s">
        <v>44</v>
      </c>
      <c r="E49" s="15"/>
      <c r="F49" s="15"/>
      <c r="G49" s="14">
        <v>0.583333333333333</v>
      </c>
      <c r="H49" s="14">
        <v>0.597222222222222</v>
      </c>
      <c r="K49" s="30"/>
      <c r="L49" s="30" t="s">
        <v>15</v>
      </c>
      <c r="M49" s="30">
        <v>2016.2</v>
      </c>
      <c r="N49" s="30"/>
    </row>
    <row r="50" spans="1:14">
      <c r="A50" s="9">
        <f t="shared" si="0"/>
        <v>44</v>
      </c>
      <c r="B50" s="10" t="str">
        <f t="shared" si="2"/>
        <v>工造2016.3</v>
      </c>
      <c r="C50" s="11" t="s">
        <v>291</v>
      </c>
      <c r="D50" s="12" t="s">
        <v>44</v>
      </c>
      <c r="E50" s="15"/>
      <c r="F50" s="15"/>
      <c r="G50" s="14">
        <v>0.597222222222222</v>
      </c>
      <c r="H50" s="14">
        <v>0.611111111111111</v>
      </c>
      <c r="K50" s="30"/>
      <c r="L50" s="30" t="s">
        <v>15</v>
      </c>
      <c r="M50" s="30">
        <v>2016.3</v>
      </c>
      <c r="N50" s="30"/>
    </row>
    <row r="51" spans="1:14">
      <c r="A51" s="9">
        <f t="shared" si="0"/>
        <v>45</v>
      </c>
      <c r="B51" s="10" t="str">
        <f t="shared" si="2"/>
        <v>工造2016.1</v>
      </c>
      <c r="C51" s="11" t="s">
        <v>292</v>
      </c>
      <c r="D51" s="12" t="s">
        <v>44</v>
      </c>
      <c r="E51" s="15"/>
      <c r="F51" s="15"/>
      <c r="G51" s="14">
        <v>0.611111111111111</v>
      </c>
      <c r="H51" s="14">
        <v>0.625</v>
      </c>
      <c r="K51" s="30"/>
      <c r="L51" s="30" t="s">
        <v>15</v>
      </c>
      <c r="M51" s="30">
        <v>2016.1</v>
      </c>
      <c r="N51" s="30"/>
    </row>
    <row r="52" spans="1:14">
      <c r="A52" s="9">
        <f t="shared" si="0"/>
        <v>46</v>
      </c>
      <c r="B52" s="10" t="str">
        <f t="shared" si="2"/>
        <v>工造2016.1</v>
      </c>
      <c r="C52" s="11" t="s">
        <v>293</v>
      </c>
      <c r="D52" s="12" t="s">
        <v>44</v>
      </c>
      <c r="E52" s="15"/>
      <c r="F52" s="15"/>
      <c r="G52" s="14">
        <v>0.625</v>
      </c>
      <c r="H52" s="14">
        <v>0.638888888888889</v>
      </c>
      <c r="K52" s="30"/>
      <c r="L52" s="30" t="s">
        <v>15</v>
      </c>
      <c r="M52" s="30">
        <v>2016.1</v>
      </c>
      <c r="N52" s="30"/>
    </row>
    <row r="53" spans="1:14">
      <c r="A53" s="9">
        <f t="shared" si="0"/>
        <v>47</v>
      </c>
      <c r="B53" s="10" t="str">
        <f t="shared" si="2"/>
        <v>工造2016.3</v>
      </c>
      <c r="C53" s="11" t="s">
        <v>294</v>
      </c>
      <c r="D53" s="12" t="s">
        <v>44</v>
      </c>
      <c r="E53" s="15"/>
      <c r="F53" s="15"/>
      <c r="G53" s="14">
        <v>0.638888888888889</v>
      </c>
      <c r="H53" s="14">
        <v>0.652777777777778</v>
      </c>
      <c r="K53" s="30"/>
      <c r="L53" s="30" t="s">
        <v>15</v>
      </c>
      <c r="M53" s="30">
        <v>2016.3</v>
      </c>
      <c r="N53" s="30"/>
    </row>
    <row r="54" spans="1:15">
      <c r="A54" s="9">
        <f t="shared" si="0"/>
        <v>48</v>
      </c>
      <c r="B54" s="10" t="str">
        <f t="shared" si="2"/>
        <v>工造2016.1</v>
      </c>
      <c r="C54" s="11" t="s">
        <v>295</v>
      </c>
      <c r="D54" s="12" t="s">
        <v>44</v>
      </c>
      <c r="E54" s="15"/>
      <c r="F54" s="15"/>
      <c r="G54" s="14">
        <v>0.652777777777778</v>
      </c>
      <c r="H54" s="14">
        <v>0.666666666666667</v>
      </c>
      <c r="K54" s="30"/>
      <c r="L54" s="30" t="s">
        <v>15</v>
      </c>
      <c r="M54" s="30">
        <v>2016.1</v>
      </c>
      <c r="N54" s="30"/>
      <c r="O54" s="30"/>
    </row>
    <row r="55" spans="1:15">
      <c r="A55" s="9">
        <f t="shared" si="0"/>
        <v>49</v>
      </c>
      <c r="B55" s="26" t="str">
        <f t="shared" si="2"/>
        <v>工造2016.2</v>
      </c>
      <c r="C55" s="27" t="s">
        <v>296</v>
      </c>
      <c r="D55" s="28" t="s">
        <v>44</v>
      </c>
      <c r="E55" s="15"/>
      <c r="F55" s="15"/>
      <c r="G55" s="14">
        <v>0.666666666666667</v>
      </c>
      <c r="H55" s="14">
        <v>0.680555555555556</v>
      </c>
      <c r="K55" s="30"/>
      <c r="L55" s="30" t="s">
        <v>15</v>
      </c>
      <c r="M55" s="30">
        <v>2016.2</v>
      </c>
      <c r="N55" s="30"/>
      <c r="O55" s="30"/>
    </row>
    <row r="56" spans="1:15">
      <c r="A56" s="9">
        <f t="shared" si="0"/>
        <v>50</v>
      </c>
      <c r="B56" s="26" t="str">
        <f t="shared" si="2"/>
        <v>工造2016.2</v>
      </c>
      <c r="C56" s="27" t="s">
        <v>297</v>
      </c>
      <c r="D56" s="28" t="s">
        <v>44</v>
      </c>
      <c r="E56" s="15"/>
      <c r="F56" s="15"/>
      <c r="G56" s="14">
        <v>0.680555555555556</v>
      </c>
      <c r="H56" s="14">
        <v>0.694444444444444</v>
      </c>
      <c r="K56" s="30"/>
      <c r="L56" s="30" t="s">
        <v>15</v>
      </c>
      <c r="M56" s="30">
        <v>2016.2</v>
      </c>
      <c r="N56" s="30"/>
      <c r="O56" s="30"/>
    </row>
    <row r="57" spans="1:15">
      <c r="A57" s="9">
        <f t="shared" si="0"/>
        <v>51</v>
      </c>
      <c r="B57" s="26" t="str">
        <f t="shared" si="2"/>
        <v>工造2016.2</v>
      </c>
      <c r="C57" s="27" t="s">
        <v>298</v>
      </c>
      <c r="D57" s="28" t="s">
        <v>44</v>
      </c>
      <c r="E57" s="15"/>
      <c r="F57" s="15"/>
      <c r="G57" s="14">
        <v>0.694444444444444</v>
      </c>
      <c r="H57" s="14">
        <v>0.708333333333333</v>
      </c>
      <c r="K57" s="30"/>
      <c r="L57" s="30" t="s">
        <v>15</v>
      </c>
      <c r="M57" s="30">
        <v>2016.2</v>
      </c>
      <c r="N57" s="30"/>
      <c r="O57" s="30"/>
    </row>
    <row r="58" spans="1:15">
      <c r="A58" s="9">
        <f t="shared" si="0"/>
        <v>52</v>
      </c>
      <c r="B58" s="26" t="str">
        <f t="shared" si="2"/>
        <v>工造2016.3</v>
      </c>
      <c r="C58" s="27" t="s">
        <v>299</v>
      </c>
      <c r="D58" s="28" t="s">
        <v>44</v>
      </c>
      <c r="E58" s="15"/>
      <c r="F58" s="15"/>
      <c r="G58" s="14">
        <v>0.708333333333333</v>
      </c>
      <c r="H58" s="14">
        <v>0.722222222222222</v>
      </c>
      <c r="K58" s="30"/>
      <c r="L58" s="30" t="s">
        <v>15</v>
      </c>
      <c r="M58" s="30">
        <v>2016.3</v>
      </c>
      <c r="N58" s="30"/>
      <c r="O58" s="30"/>
    </row>
    <row r="59" spans="1:15">
      <c r="A59" s="9">
        <f t="shared" si="0"/>
        <v>53</v>
      </c>
      <c r="B59" s="26" t="str">
        <f t="shared" si="2"/>
        <v>工造2016.3</v>
      </c>
      <c r="C59" s="27" t="s">
        <v>300</v>
      </c>
      <c r="D59" s="28" t="s">
        <v>44</v>
      </c>
      <c r="E59" s="15"/>
      <c r="F59" s="15"/>
      <c r="G59" s="14">
        <v>0.722222222222222</v>
      </c>
      <c r="H59" s="14">
        <v>0.736111111111111</v>
      </c>
      <c r="K59" s="30"/>
      <c r="L59" s="30" t="s">
        <v>15</v>
      </c>
      <c r="M59" s="30">
        <v>2016.3</v>
      </c>
      <c r="N59" s="30"/>
      <c r="O59" s="30"/>
    </row>
    <row r="60" spans="1:15">
      <c r="A60" s="9">
        <f t="shared" si="0"/>
        <v>54</v>
      </c>
      <c r="B60" s="10" t="str">
        <f t="shared" si="2"/>
        <v/>
      </c>
      <c r="C60" s="12"/>
      <c r="D60" s="12"/>
      <c r="E60" s="15"/>
      <c r="F60" s="15"/>
      <c r="G60" s="14"/>
      <c r="H60" s="14"/>
      <c r="K60" s="30"/>
      <c r="L60" s="30"/>
      <c r="M60" s="30"/>
      <c r="N60" s="30"/>
      <c r="O60" s="30"/>
    </row>
    <row r="61" spans="1:15">
      <c r="A61" s="9">
        <f t="shared" si="0"/>
        <v>55</v>
      </c>
      <c r="B61" s="10" t="str">
        <f t="shared" si="2"/>
        <v/>
      </c>
      <c r="C61" s="12"/>
      <c r="D61" s="12"/>
      <c r="E61" s="15"/>
      <c r="F61" s="15"/>
      <c r="G61" s="14"/>
      <c r="H61" s="14"/>
      <c r="K61" s="30"/>
      <c r="L61" s="30"/>
      <c r="M61" s="30"/>
      <c r="N61" s="30"/>
      <c r="O61" s="30"/>
    </row>
    <row r="62" spans="1:14">
      <c r="A62" s="9">
        <f t="shared" si="0"/>
        <v>56</v>
      </c>
      <c r="B62" s="10" t="str">
        <f t="shared" si="2"/>
        <v/>
      </c>
      <c r="C62" s="12"/>
      <c r="D62" s="17"/>
      <c r="E62" s="15"/>
      <c r="F62" s="15"/>
      <c r="G62" s="14"/>
      <c r="H62" s="14"/>
      <c r="K62" s="30"/>
      <c r="L62" s="30"/>
      <c r="M62" s="30"/>
      <c r="N62" s="30"/>
    </row>
    <row r="63" spans="1:14">
      <c r="A63" s="9">
        <f t="shared" si="0"/>
        <v>57</v>
      </c>
      <c r="B63" s="29"/>
      <c r="C63" s="12"/>
      <c r="D63" s="17"/>
      <c r="E63" s="15"/>
      <c r="F63" s="15"/>
      <c r="G63" s="14"/>
      <c r="H63" s="14"/>
      <c r="K63" s="30"/>
      <c r="L63" s="30"/>
      <c r="M63" s="30"/>
      <c r="N63" s="30"/>
    </row>
    <row r="64" spans="1:14">
      <c r="A64" s="9">
        <f t="shared" si="0"/>
        <v>58</v>
      </c>
      <c r="B64" s="29"/>
      <c r="C64" s="12"/>
      <c r="D64" s="17"/>
      <c r="E64" s="15"/>
      <c r="F64" s="15"/>
      <c r="G64" s="14"/>
      <c r="H64" s="14"/>
      <c r="K64" s="30"/>
      <c r="L64" s="30"/>
      <c r="M64" s="30"/>
      <c r="N64" s="30"/>
    </row>
    <row r="65" spans="1:14">
      <c r="A65" s="9">
        <f t="shared" si="0"/>
        <v>59</v>
      </c>
      <c r="B65" s="29"/>
      <c r="C65" s="12"/>
      <c r="D65" s="17"/>
      <c r="E65" s="15"/>
      <c r="F65" s="15"/>
      <c r="G65" s="14"/>
      <c r="H65" s="14"/>
      <c r="K65" s="30"/>
      <c r="L65" s="30"/>
      <c r="M65" s="30"/>
      <c r="N65" s="30"/>
    </row>
    <row r="66" spans="1:8">
      <c r="A66" s="9">
        <f t="shared" si="0"/>
        <v>60</v>
      </c>
      <c r="B66" s="29"/>
      <c r="C66" s="16"/>
      <c r="D66" s="17"/>
      <c r="E66" s="20"/>
      <c r="F66" s="20"/>
      <c r="G66" s="14"/>
      <c r="H66" s="14"/>
    </row>
  </sheetData>
  <mergeCells count="15">
    <mergeCell ref="A1:H1"/>
    <mergeCell ref="A3:H3"/>
    <mergeCell ref="A4:H4"/>
    <mergeCell ref="G5:H5"/>
    <mergeCell ref="A5:A6"/>
    <mergeCell ref="B5:B6"/>
    <mergeCell ref="C5:C6"/>
    <mergeCell ref="D5:D6"/>
    <mergeCell ref="E5:E6"/>
    <mergeCell ref="E7:E66"/>
    <mergeCell ref="F5:F6"/>
    <mergeCell ref="F7:F66"/>
    <mergeCell ref="I5:I30"/>
    <mergeCell ref="I31:I33"/>
    <mergeCell ref="I34:I37"/>
  </mergeCells>
  <printOptions horizontalCentered="1"/>
  <pageMargins left="0.751388888888889" right="0.751388888888889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6"/>
  <sheetViews>
    <sheetView tabSelected="1" zoomScale="115" zoomScaleNormal="115" workbookViewId="0">
      <selection activeCell="S33" sqref="S33"/>
    </sheetView>
  </sheetViews>
  <sheetFormatPr defaultColWidth="9" defaultRowHeight="13.5"/>
  <cols>
    <col min="4" max="4" width="12.25" customWidth="1"/>
    <col min="6" max="6" width="11.875" customWidth="1"/>
    <col min="7" max="8" width="9" customWidth="1"/>
  </cols>
  <sheetData>
    <row r="1" s="1" customFormat="1" ht="35.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12" customHeight="1" spans="1:8">
      <c r="A2" s="2"/>
      <c r="B2" s="2"/>
      <c r="C2" s="2"/>
      <c r="D2" s="2"/>
      <c r="E2" s="2"/>
      <c r="F2" s="2"/>
      <c r="G2" s="2"/>
      <c r="H2" s="2"/>
    </row>
    <row r="3" s="1" customFormat="1" ht="15" customHeight="1" spans="1:8">
      <c r="A3" s="3" t="s">
        <v>1</v>
      </c>
      <c r="B3" s="3"/>
      <c r="C3" s="3"/>
      <c r="D3" s="3"/>
      <c r="E3" s="3"/>
      <c r="F3" s="3"/>
      <c r="G3" s="3"/>
      <c r="H3" s="3"/>
    </row>
    <row r="4" s="1" customFormat="1" ht="14.25" spans="1:8">
      <c r="A4" s="4" t="s">
        <v>2</v>
      </c>
      <c r="B4" s="4"/>
      <c r="C4" s="4"/>
      <c r="D4" s="4"/>
      <c r="E4" s="4"/>
      <c r="F4" s="4"/>
      <c r="G4" s="4"/>
      <c r="H4" s="4"/>
    </row>
    <row r="5" s="1" customFormat="1" ht="14.25" spans="1:9">
      <c r="A5" s="5" t="s">
        <v>3</v>
      </c>
      <c r="B5" s="6" t="s">
        <v>4</v>
      </c>
      <c r="C5" s="7" t="s">
        <v>5</v>
      </c>
      <c r="D5" s="7" t="s">
        <v>6</v>
      </c>
      <c r="E5" s="7" t="s">
        <v>7</v>
      </c>
      <c r="F5" s="6" t="s">
        <v>8</v>
      </c>
      <c r="G5" s="6" t="s">
        <v>9</v>
      </c>
      <c r="H5" s="6"/>
      <c r="I5" s="18"/>
    </row>
    <row r="6" s="1" customFormat="1" ht="14.25" spans="1:14">
      <c r="A6" s="5"/>
      <c r="B6" s="6"/>
      <c r="C6" s="8"/>
      <c r="D6" s="8"/>
      <c r="E6" s="8"/>
      <c r="F6" s="6"/>
      <c r="G6" s="6" t="s">
        <v>10</v>
      </c>
      <c r="H6" s="6" t="s">
        <v>11</v>
      </c>
      <c r="I6" s="18"/>
      <c r="K6" s="19"/>
      <c r="L6" s="19"/>
      <c r="M6" s="19"/>
      <c r="N6" s="19"/>
    </row>
    <row r="7" s="1" customFormat="1" ht="14.25" spans="1:14">
      <c r="A7" s="9">
        <v>1</v>
      </c>
      <c r="B7" s="10" t="str">
        <f>L7&amp;M7</f>
        <v>工造2016.3</v>
      </c>
      <c r="C7" s="11" t="s">
        <v>301</v>
      </c>
      <c r="D7" s="12" t="s">
        <v>13</v>
      </c>
      <c r="E7" s="13" t="s">
        <v>302</v>
      </c>
      <c r="F7" s="13"/>
      <c r="G7" s="14">
        <v>0.333333333333333</v>
      </c>
      <c r="H7" s="14">
        <v>0.347222222222222</v>
      </c>
      <c r="I7" s="18"/>
      <c r="K7" s="19"/>
      <c r="L7" s="19" t="s">
        <v>15</v>
      </c>
      <c r="M7" s="19" t="s">
        <v>250</v>
      </c>
      <c r="N7" s="19"/>
    </row>
    <row r="8" s="1" customFormat="1" ht="14.25" spans="1:14">
      <c r="A8" s="9">
        <f t="shared" ref="A8:A66" si="0">A7+1</f>
        <v>2</v>
      </c>
      <c r="B8" s="10" t="str">
        <f t="shared" ref="B8:B39" si="1">L8&amp;M8</f>
        <v>工造2016.3</v>
      </c>
      <c r="C8" s="11" t="s">
        <v>303</v>
      </c>
      <c r="D8" s="12" t="s">
        <v>13</v>
      </c>
      <c r="E8" s="15"/>
      <c r="F8" s="15"/>
      <c r="G8" s="14">
        <v>0.347222222222222</v>
      </c>
      <c r="H8" s="14">
        <v>0.361111111111111</v>
      </c>
      <c r="I8" s="18"/>
      <c r="K8" s="19"/>
      <c r="L8" s="19" t="s">
        <v>15</v>
      </c>
      <c r="M8" s="19" t="s">
        <v>250</v>
      </c>
      <c r="N8" s="19"/>
    </row>
    <row r="9" s="1" customFormat="1" ht="14.25" spans="1:14">
      <c r="A9" s="9">
        <f t="shared" si="0"/>
        <v>3</v>
      </c>
      <c r="B9" s="10" t="str">
        <f t="shared" si="1"/>
        <v>工造2016.3</v>
      </c>
      <c r="C9" s="11" t="s">
        <v>304</v>
      </c>
      <c r="D9" s="12" t="s">
        <v>13</v>
      </c>
      <c r="E9" s="15"/>
      <c r="F9" s="15"/>
      <c r="G9" s="14">
        <v>0.361111111111111</v>
      </c>
      <c r="H9" s="14">
        <v>0.375</v>
      </c>
      <c r="I9" s="18"/>
      <c r="K9" s="19"/>
      <c r="L9" s="19" t="s">
        <v>15</v>
      </c>
      <c r="M9" s="19" t="s">
        <v>250</v>
      </c>
      <c r="N9" s="19"/>
    </row>
    <row r="10" s="1" customFormat="1" ht="14.25" spans="1:14">
      <c r="A10" s="9">
        <f t="shared" si="0"/>
        <v>4</v>
      </c>
      <c r="B10" s="10" t="str">
        <f t="shared" si="1"/>
        <v>工造2016.3</v>
      </c>
      <c r="C10" s="11" t="s">
        <v>305</v>
      </c>
      <c r="D10" s="12" t="s">
        <v>13</v>
      </c>
      <c r="E10" s="15"/>
      <c r="F10" s="15"/>
      <c r="G10" s="14">
        <v>0.375</v>
      </c>
      <c r="H10" s="14">
        <v>0.388888888888889</v>
      </c>
      <c r="I10" s="18"/>
      <c r="K10" s="19"/>
      <c r="L10" s="19" t="s">
        <v>15</v>
      </c>
      <c r="M10" s="19" t="s">
        <v>250</v>
      </c>
      <c r="N10" s="19"/>
    </row>
    <row r="11" s="1" customFormat="1" ht="14.25" spans="1:14">
      <c r="A11" s="9">
        <f t="shared" si="0"/>
        <v>5</v>
      </c>
      <c r="B11" s="10" t="str">
        <f t="shared" si="1"/>
        <v>工造2016.4</v>
      </c>
      <c r="C11" s="11" t="s">
        <v>306</v>
      </c>
      <c r="D11" s="12" t="s">
        <v>13</v>
      </c>
      <c r="E11" s="15"/>
      <c r="F11" s="15"/>
      <c r="G11" s="14">
        <v>0.388888888888889</v>
      </c>
      <c r="H11" s="14">
        <v>0.402777777777778</v>
      </c>
      <c r="I11" s="18"/>
      <c r="K11" s="19"/>
      <c r="L11" s="19" t="s">
        <v>15</v>
      </c>
      <c r="M11" s="19" t="s">
        <v>307</v>
      </c>
      <c r="N11" s="19"/>
    </row>
    <row r="12" s="1" customFormat="1" ht="14.25" spans="1:14">
      <c r="A12" s="9">
        <f t="shared" si="0"/>
        <v>6</v>
      </c>
      <c r="B12" s="10" t="str">
        <f t="shared" si="1"/>
        <v>工造2016.4</v>
      </c>
      <c r="C12" s="11" t="s">
        <v>308</v>
      </c>
      <c r="D12" s="12" t="s">
        <v>13</v>
      </c>
      <c r="E12" s="15"/>
      <c r="F12" s="15"/>
      <c r="G12" s="14">
        <v>0.402777777777778</v>
      </c>
      <c r="H12" s="14">
        <v>0.416666666666667</v>
      </c>
      <c r="I12" s="18"/>
      <c r="K12" s="19"/>
      <c r="L12" s="19" t="s">
        <v>15</v>
      </c>
      <c r="M12" s="19" t="s">
        <v>307</v>
      </c>
      <c r="N12" s="19"/>
    </row>
    <row r="13" s="1" customFormat="1" ht="14.25" spans="1:14">
      <c r="A13" s="9">
        <f t="shared" si="0"/>
        <v>7</v>
      </c>
      <c r="B13" s="10" t="str">
        <f t="shared" si="1"/>
        <v>工造2016.1</v>
      </c>
      <c r="C13" s="11" t="s">
        <v>309</v>
      </c>
      <c r="D13" s="12" t="s">
        <v>13</v>
      </c>
      <c r="E13" s="15"/>
      <c r="F13" s="15"/>
      <c r="G13" s="14">
        <v>0.416666666666667</v>
      </c>
      <c r="H13" s="14">
        <v>0.430555555555556</v>
      </c>
      <c r="I13" s="18"/>
      <c r="K13" s="19"/>
      <c r="L13" s="19" t="s">
        <v>15</v>
      </c>
      <c r="M13" s="19">
        <v>2016.1</v>
      </c>
      <c r="N13" s="19"/>
    </row>
    <row r="14" s="1" customFormat="1" ht="14.25" spans="1:14">
      <c r="A14" s="9">
        <f t="shared" si="0"/>
        <v>8</v>
      </c>
      <c r="B14" s="10" t="str">
        <f t="shared" si="1"/>
        <v>工造2016.1</v>
      </c>
      <c r="C14" s="11" t="s">
        <v>310</v>
      </c>
      <c r="D14" s="12" t="s">
        <v>13</v>
      </c>
      <c r="E14" s="15"/>
      <c r="F14" s="15"/>
      <c r="G14" s="14">
        <v>0.430555555555556</v>
      </c>
      <c r="H14" s="14">
        <v>0.444444444444444</v>
      </c>
      <c r="I14" s="18"/>
      <c r="K14" s="19"/>
      <c r="L14" s="19" t="s">
        <v>15</v>
      </c>
      <c r="M14" s="19">
        <v>2016.1</v>
      </c>
      <c r="N14" s="19"/>
    </row>
    <row r="15" s="1" customFormat="1" ht="14.25" spans="1:14">
      <c r="A15" s="9">
        <f t="shared" si="0"/>
        <v>9</v>
      </c>
      <c r="B15" s="10" t="str">
        <f t="shared" si="1"/>
        <v>工造2016.1</v>
      </c>
      <c r="C15" s="11" t="s">
        <v>311</v>
      </c>
      <c r="D15" s="12" t="s">
        <v>13</v>
      </c>
      <c r="E15" s="15"/>
      <c r="F15" s="15"/>
      <c r="G15" s="14">
        <v>0.444444444444444</v>
      </c>
      <c r="H15" s="14">
        <v>0.458333333333333</v>
      </c>
      <c r="I15" s="18"/>
      <c r="K15" s="19"/>
      <c r="L15" s="19" t="s">
        <v>15</v>
      </c>
      <c r="M15" s="19">
        <v>2016.1</v>
      </c>
      <c r="N15" s="19"/>
    </row>
    <row r="16" s="1" customFormat="1" ht="14.25" spans="1:14">
      <c r="A16" s="9">
        <f t="shared" si="0"/>
        <v>10</v>
      </c>
      <c r="B16" s="10" t="str">
        <f t="shared" si="1"/>
        <v>工造2016.6</v>
      </c>
      <c r="C16" s="11" t="s">
        <v>312</v>
      </c>
      <c r="D16" s="12" t="s">
        <v>13</v>
      </c>
      <c r="E16" s="15"/>
      <c r="F16" s="15"/>
      <c r="G16" s="14">
        <v>0.458333333333333</v>
      </c>
      <c r="H16" s="14">
        <v>0.472222222222222</v>
      </c>
      <c r="I16" s="18"/>
      <c r="K16" s="19"/>
      <c r="L16" s="19" t="s">
        <v>15</v>
      </c>
      <c r="M16" s="19">
        <v>2016.6</v>
      </c>
      <c r="N16" s="19"/>
    </row>
    <row r="17" s="1" customFormat="1" ht="14.25" spans="1:14">
      <c r="A17" s="9">
        <f t="shared" si="0"/>
        <v>11</v>
      </c>
      <c r="B17" s="10" t="str">
        <f t="shared" si="1"/>
        <v>工造2016.6</v>
      </c>
      <c r="C17" s="11" t="s">
        <v>313</v>
      </c>
      <c r="D17" s="12" t="s">
        <v>13</v>
      </c>
      <c r="E17" s="15"/>
      <c r="F17" s="15"/>
      <c r="G17" s="14">
        <v>0.472222222222222</v>
      </c>
      <c r="H17" s="14">
        <v>0.486111111111111</v>
      </c>
      <c r="I17" s="18"/>
      <c r="K17" s="19"/>
      <c r="L17" s="19" t="s">
        <v>15</v>
      </c>
      <c r="M17" s="19">
        <v>2016.6</v>
      </c>
      <c r="N17" s="19"/>
    </row>
    <row r="18" s="1" customFormat="1" ht="14.25" spans="1:14">
      <c r="A18" s="9">
        <f t="shared" si="0"/>
        <v>12</v>
      </c>
      <c r="B18" s="10" t="str">
        <f t="shared" si="1"/>
        <v>工造2016.6</v>
      </c>
      <c r="C18" s="11" t="s">
        <v>314</v>
      </c>
      <c r="D18" s="12" t="s">
        <v>13</v>
      </c>
      <c r="E18" s="15"/>
      <c r="F18" s="15"/>
      <c r="G18" s="14">
        <v>0.486111111111111</v>
      </c>
      <c r="H18" s="14">
        <v>0.5</v>
      </c>
      <c r="I18" s="18"/>
      <c r="K18" s="19"/>
      <c r="L18" s="19" t="s">
        <v>15</v>
      </c>
      <c r="M18" s="19">
        <v>2016.6</v>
      </c>
      <c r="N18" s="19"/>
    </row>
    <row r="19" s="1" customFormat="1" ht="14.25" spans="1:14">
      <c r="A19" s="9">
        <f t="shared" si="0"/>
        <v>13</v>
      </c>
      <c r="B19" s="10" t="str">
        <f t="shared" si="1"/>
        <v>工造2016.6</v>
      </c>
      <c r="C19" s="11" t="s">
        <v>315</v>
      </c>
      <c r="D19" s="12" t="s">
        <v>13</v>
      </c>
      <c r="E19" s="15"/>
      <c r="F19" s="15"/>
      <c r="G19" s="14">
        <v>0.541666666666667</v>
      </c>
      <c r="H19" s="14">
        <v>0.555555555555556</v>
      </c>
      <c r="I19" s="18"/>
      <c r="K19" s="19"/>
      <c r="L19" s="19" t="s">
        <v>15</v>
      </c>
      <c r="M19" s="19">
        <v>2016.6</v>
      </c>
      <c r="N19" s="19"/>
    </row>
    <row r="20" s="1" customFormat="1" ht="14.25" spans="1:14">
      <c r="A20" s="9">
        <f t="shared" si="0"/>
        <v>14</v>
      </c>
      <c r="B20" s="10" t="str">
        <f t="shared" si="1"/>
        <v>工造2016.6</v>
      </c>
      <c r="C20" s="11" t="s">
        <v>316</v>
      </c>
      <c r="D20" s="12" t="s">
        <v>13</v>
      </c>
      <c r="E20" s="15"/>
      <c r="F20" s="15"/>
      <c r="G20" s="14">
        <v>0.555555555555556</v>
      </c>
      <c r="H20" s="14">
        <v>0.569444444444444</v>
      </c>
      <c r="I20" s="18"/>
      <c r="K20" s="19"/>
      <c r="L20" s="19" t="s">
        <v>15</v>
      </c>
      <c r="M20" s="19">
        <v>2016.6</v>
      </c>
      <c r="N20" s="19"/>
    </row>
    <row r="21" s="1" customFormat="1" ht="14.25" spans="1:14">
      <c r="A21" s="9">
        <f t="shared" si="0"/>
        <v>15</v>
      </c>
      <c r="B21" s="10" t="str">
        <f t="shared" si="1"/>
        <v>工造2016.6</v>
      </c>
      <c r="C21" s="11" t="s">
        <v>317</v>
      </c>
      <c r="D21" s="12" t="s">
        <v>13</v>
      </c>
      <c r="E21" s="15"/>
      <c r="F21" s="15"/>
      <c r="G21" s="14">
        <v>0.569444444444444</v>
      </c>
      <c r="H21" s="14">
        <v>0.583333333333333</v>
      </c>
      <c r="I21" s="18"/>
      <c r="K21" s="19"/>
      <c r="L21" s="19" t="s">
        <v>15</v>
      </c>
      <c r="M21" s="19">
        <v>2016.6</v>
      </c>
      <c r="N21" s="19"/>
    </row>
    <row r="22" s="1" customFormat="1" ht="14.25" spans="1:14">
      <c r="A22" s="9">
        <f t="shared" si="0"/>
        <v>16</v>
      </c>
      <c r="B22" s="10" t="str">
        <f t="shared" si="1"/>
        <v>工造2016.6</v>
      </c>
      <c r="C22" s="11" t="s">
        <v>318</v>
      </c>
      <c r="D22" s="12" t="s">
        <v>13</v>
      </c>
      <c r="E22" s="15"/>
      <c r="F22" s="15"/>
      <c r="G22" s="14">
        <v>0.583333333333333</v>
      </c>
      <c r="H22" s="14">
        <v>0.597222222222222</v>
      </c>
      <c r="I22" s="18"/>
      <c r="K22" s="19"/>
      <c r="L22" s="19" t="s">
        <v>15</v>
      </c>
      <c r="M22" s="19">
        <v>2016.6</v>
      </c>
      <c r="N22" s="19"/>
    </row>
    <row r="23" s="1" customFormat="1" ht="14.25" spans="1:14">
      <c r="A23" s="9">
        <f t="shared" si="0"/>
        <v>17</v>
      </c>
      <c r="B23" s="10" t="str">
        <f t="shared" si="1"/>
        <v>工造2016.1</v>
      </c>
      <c r="C23" s="11" t="s">
        <v>256</v>
      </c>
      <c r="D23" s="12" t="s">
        <v>13</v>
      </c>
      <c r="E23" s="15"/>
      <c r="F23" s="15"/>
      <c r="G23" s="14">
        <v>0.597222222222222</v>
      </c>
      <c r="H23" s="14">
        <v>0.611111111111111</v>
      </c>
      <c r="I23" s="18"/>
      <c r="K23" s="19"/>
      <c r="L23" s="19" t="s">
        <v>15</v>
      </c>
      <c r="M23" s="19">
        <v>2016.1</v>
      </c>
      <c r="N23" s="19"/>
    </row>
    <row r="24" s="1" customFormat="1" ht="14.25" spans="1:14">
      <c r="A24" s="9">
        <f t="shared" si="0"/>
        <v>18</v>
      </c>
      <c r="B24" s="10" t="str">
        <f t="shared" si="1"/>
        <v>工造2016.1</v>
      </c>
      <c r="C24" s="11" t="s">
        <v>319</v>
      </c>
      <c r="D24" s="12" t="s">
        <v>13</v>
      </c>
      <c r="E24" s="15"/>
      <c r="F24" s="15"/>
      <c r="G24" s="14">
        <v>0.611111111111111</v>
      </c>
      <c r="H24" s="14">
        <v>0.625</v>
      </c>
      <c r="I24" s="18"/>
      <c r="K24" s="19"/>
      <c r="L24" s="19" t="s">
        <v>15</v>
      </c>
      <c r="M24" s="19">
        <v>2016.1</v>
      </c>
      <c r="N24" s="19"/>
    </row>
    <row r="25" s="1" customFormat="1" ht="14.25" spans="1:14">
      <c r="A25" s="9">
        <f t="shared" si="0"/>
        <v>19</v>
      </c>
      <c r="B25" s="10" t="str">
        <f t="shared" si="1"/>
        <v>工造2016.1</v>
      </c>
      <c r="C25" s="11" t="s">
        <v>320</v>
      </c>
      <c r="D25" s="12" t="s">
        <v>13</v>
      </c>
      <c r="E25" s="15"/>
      <c r="F25" s="15"/>
      <c r="G25" s="14">
        <v>0.625</v>
      </c>
      <c r="H25" s="14">
        <v>0.638888888888889</v>
      </c>
      <c r="I25" s="18"/>
      <c r="K25" s="19"/>
      <c r="L25" s="19" t="s">
        <v>15</v>
      </c>
      <c r="M25" s="19">
        <v>2016.1</v>
      </c>
      <c r="N25" s="19"/>
    </row>
    <row r="26" s="1" customFormat="1" ht="14.25" spans="1:14">
      <c r="A26" s="9">
        <f t="shared" si="0"/>
        <v>20</v>
      </c>
      <c r="B26" s="10" t="str">
        <f t="shared" si="1"/>
        <v>工造2016.1</v>
      </c>
      <c r="C26" s="11" t="s">
        <v>321</v>
      </c>
      <c r="D26" s="12" t="s">
        <v>13</v>
      </c>
      <c r="E26" s="15"/>
      <c r="F26" s="15"/>
      <c r="G26" s="14">
        <v>0.638888888888889</v>
      </c>
      <c r="H26" s="14">
        <v>0.652777777777778</v>
      </c>
      <c r="I26" s="18"/>
      <c r="K26" s="19"/>
      <c r="L26" s="19" t="s">
        <v>15</v>
      </c>
      <c r="M26" s="19">
        <v>2016.1</v>
      </c>
      <c r="N26" s="19"/>
    </row>
    <row r="27" s="1" customFormat="1" ht="14.25" spans="1:14">
      <c r="A27" s="9">
        <f t="shared" si="0"/>
        <v>21</v>
      </c>
      <c r="B27" s="10" t="str">
        <f t="shared" si="1"/>
        <v>工造2016.1</v>
      </c>
      <c r="C27" s="11" t="s">
        <v>322</v>
      </c>
      <c r="D27" s="12" t="s">
        <v>13</v>
      </c>
      <c r="E27" s="15"/>
      <c r="F27" s="15"/>
      <c r="G27" s="14">
        <v>0.652777777777778</v>
      </c>
      <c r="H27" s="14">
        <v>0.666666666666667</v>
      </c>
      <c r="I27" s="18"/>
      <c r="K27" s="19"/>
      <c r="L27" s="19" t="s">
        <v>15</v>
      </c>
      <c r="M27" s="19">
        <v>2016.1</v>
      </c>
      <c r="N27" s="19"/>
    </row>
    <row r="28" s="1" customFormat="1" ht="14.25" spans="1:14">
      <c r="A28" s="9">
        <f t="shared" si="0"/>
        <v>22</v>
      </c>
      <c r="B28" s="10" t="str">
        <f t="shared" si="1"/>
        <v>工造2016.2</v>
      </c>
      <c r="C28" s="11" t="s">
        <v>323</v>
      </c>
      <c r="D28" s="12" t="s">
        <v>13</v>
      </c>
      <c r="E28" s="15"/>
      <c r="F28" s="15"/>
      <c r="G28" s="14">
        <v>0.666666666666667</v>
      </c>
      <c r="H28" s="14">
        <v>0.680555555555556</v>
      </c>
      <c r="I28" s="18"/>
      <c r="K28" s="19"/>
      <c r="L28" s="19" t="s">
        <v>15</v>
      </c>
      <c r="M28" s="19">
        <v>2016.2</v>
      </c>
      <c r="N28" s="19"/>
    </row>
    <row r="29" s="1" customFormat="1" ht="14.25" spans="1:14">
      <c r="A29" s="9">
        <f t="shared" si="0"/>
        <v>23</v>
      </c>
      <c r="B29" s="10" t="str">
        <f t="shared" si="1"/>
        <v>工造2016.2</v>
      </c>
      <c r="C29" s="11" t="s">
        <v>324</v>
      </c>
      <c r="D29" s="12" t="s">
        <v>13</v>
      </c>
      <c r="E29" s="15"/>
      <c r="F29" s="15"/>
      <c r="G29" s="14">
        <v>0.680555555555556</v>
      </c>
      <c r="H29" s="14">
        <v>0.694444444444444</v>
      </c>
      <c r="I29" s="18"/>
      <c r="K29" s="19"/>
      <c r="L29" s="19" t="s">
        <v>15</v>
      </c>
      <c r="M29" s="19">
        <v>2016.2</v>
      </c>
      <c r="N29" s="19"/>
    </row>
    <row r="30" s="1" customFormat="1" ht="14.25" spans="1:14">
      <c r="A30" s="9">
        <f t="shared" si="0"/>
        <v>24</v>
      </c>
      <c r="B30" s="10" t="str">
        <f t="shared" si="1"/>
        <v>工造2016.2</v>
      </c>
      <c r="C30" s="11" t="s">
        <v>325</v>
      </c>
      <c r="D30" s="12" t="s">
        <v>13</v>
      </c>
      <c r="E30" s="15"/>
      <c r="F30" s="15"/>
      <c r="G30" s="14">
        <v>0.694444444444444</v>
      </c>
      <c r="H30" s="14">
        <v>0.708333333333333</v>
      </c>
      <c r="I30" s="18"/>
      <c r="K30" s="19"/>
      <c r="L30" s="19" t="s">
        <v>15</v>
      </c>
      <c r="M30" s="19">
        <v>2016.2</v>
      </c>
      <c r="N30" s="19"/>
    </row>
    <row r="31" s="1" customFormat="1" ht="14.25" spans="1:14">
      <c r="A31" s="9">
        <f t="shared" si="0"/>
        <v>25</v>
      </c>
      <c r="B31" s="10" t="str">
        <f t="shared" si="1"/>
        <v>工造2016.6</v>
      </c>
      <c r="C31" s="11" t="s">
        <v>326</v>
      </c>
      <c r="D31" s="12" t="s">
        <v>13</v>
      </c>
      <c r="E31" s="15"/>
      <c r="F31" s="15"/>
      <c r="G31" s="14">
        <v>0.708333333333333</v>
      </c>
      <c r="H31" s="14">
        <v>0.722222222222222</v>
      </c>
      <c r="I31" s="18"/>
      <c r="K31" s="19"/>
      <c r="L31" s="19" t="s">
        <v>15</v>
      </c>
      <c r="M31" s="19">
        <v>2016.6</v>
      </c>
      <c r="N31" s="19"/>
    </row>
    <row r="32" s="1" customFormat="1" ht="14.25" spans="1:14">
      <c r="A32" s="9">
        <f t="shared" si="0"/>
        <v>26</v>
      </c>
      <c r="B32" s="10" t="str">
        <f t="shared" si="1"/>
        <v>工造2016.6</v>
      </c>
      <c r="C32" s="11" t="s">
        <v>327</v>
      </c>
      <c r="D32" s="12" t="s">
        <v>13</v>
      </c>
      <c r="E32" s="15"/>
      <c r="F32" s="15"/>
      <c r="G32" s="14">
        <v>0.722222222222222</v>
      </c>
      <c r="H32" s="14">
        <v>0.736111111111111</v>
      </c>
      <c r="I32" s="18"/>
      <c r="K32" s="19"/>
      <c r="L32" s="19" t="s">
        <v>15</v>
      </c>
      <c r="M32" s="19">
        <v>2016.6</v>
      </c>
      <c r="N32" s="19"/>
    </row>
    <row r="33" s="1" customFormat="1" ht="14.25" spans="1:14">
      <c r="A33" s="9">
        <f t="shared" si="0"/>
        <v>27</v>
      </c>
      <c r="B33" s="10" t="str">
        <f t="shared" si="1"/>
        <v>工造2016.6</v>
      </c>
      <c r="C33" s="11" t="s">
        <v>328</v>
      </c>
      <c r="D33" s="12" t="s">
        <v>13</v>
      </c>
      <c r="E33" s="15"/>
      <c r="F33" s="15"/>
      <c r="G33" s="14">
        <v>0.736111111111111</v>
      </c>
      <c r="H33" s="14">
        <v>0.75</v>
      </c>
      <c r="I33" s="18"/>
      <c r="K33" s="19"/>
      <c r="L33" s="19" t="s">
        <v>15</v>
      </c>
      <c r="M33" s="19">
        <v>2016.6</v>
      </c>
      <c r="N33" s="19"/>
    </row>
    <row r="34" s="1" customFormat="1" ht="14.25" spans="1:14">
      <c r="A34" s="9">
        <f t="shared" si="0"/>
        <v>28</v>
      </c>
      <c r="B34" s="10" t="str">
        <f t="shared" si="1"/>
        <v>工造2016.6</v>
      </c>
      <c r="C34" s="11" t="s">
        <v>329</v>
      </c>
      <c r="D34" s="12" t="s">
        <v>44</v>
      </c>
      <c r="E34" s="15"/>
      <c r="F34" s="15"/>
      <c r="G34" s="14">
        <v>0.333333333333333</v>
      </c>
      <c r="H34" s="14">
        <v>0.347222222222222</v>
      </c>
      <c r="I34" s="18"/>
      <c r="K34" s="19"/>
      <c r="L34" s="19" t="s">
        <v>15</v>
      </c>
      <c r="M34" s="19">
        <v>2016.6</v>
      </c>
      <c r="N34" s="19"/>
    </row>
    <row r="35" s="1" customFormat="1" ht="14.25" spans="1:14">
      <c r="A35" s="9">
        <f t="shared" si="0"/>
        <v>29</v>
      </c>
      <c r="B35" s="10" t="str">
        <f t="shared" si="1"/>
        <v>工造2016.7</v>
      </c>
      <c r="C35" s="11" t="s">
        <v>330</v>
      </c>
      <c r="D35" s="12" t="s">
        <v>44</v>
      </c>
      <c r="E35" s="15"/>
      <c r="F35" s="15"/>
      <c r="G35" s="14">
        <v>0.347222222222222</v>
      </c>
      <c r="H35" s="14">
        <v>0.361111111111111</v>
      </c>
      <c r="I35" s="18"/>
      <c r="K35" s="19"/>
      <c r="L35" s="19" t="s">
        <v>15</v>
      </c>
      <c r="M35" s="19">
        <v>2016.7</v>
      </c>
      <c r="N35" s="19"/>
    </row>
    <row r="36" s="1" customFormat="1" ht="14.25" spans="1:14">
      <c r="A36" s="9">
        <f t="shared" si="0"/>
        <v>30</v>
      </c>
      <c r="B36" s="10" t="str">
        <f t="shared" si="1"/>
        <v>工造2016.7</v>
      </c>
      <c r="C36" s="11" t="s">
        <v>331</v>
      </c>
      <c r="D36" s="12" t="s">
        <v>44</v>
      </c>
      <c r="E36" s="15"/>
      <c r="F36" s="15"/>
      <c r="G36" s="14">
        <v>0.361111111111111</v>
      </c>
      <c r="H36" s="14">
        <v>0.375</v>
      </c>
      <c r="I36" s="18"/>
      <c r="K36" s="19"/>
      <c r="L36" s="19" t="s">
        <v>15</v>
      </c>
      <c r="M36" s="19">
        <v>2016.7</v>
      </c>
      <c r="N36" s="19"/>
    </row>
    <row r="37" s="1" customFormat="1" ht="14.25" spans="1:14">
      <c r="A37" s="9">
        <f t="shared" si="0"/>
        <v>31</v>
      </c>
      <c r="B37" s="10" t="str">
        <f t="shared" si="1"/>
        <v>工造2016.7</v>
      </c>
      <c r="C37" s="11" t="s">
        <v>332</v>
      </c>
      <c r="D37" s="12" t="s">
        <v>44</v>
      </c>
      <c r="E37" s="15"/>
      <c r="F37" s="15"/>
      <c r="G37" s="14">
        <v>0.375</v>
      </c>
      <c r="H37" s="14">
        <v>0.388888888888889</v>
      </c>
      <c r="I37" s="18"/>
      <c r="K37" s="19"/>
      <c r="L37" s="19" t="s">
        <v>15</v>
      </c>
      <c r="M37" s="19">
        <v>2016.7</v>
      </c>
      <c r="N37" s="19"/>
    </row>
    <row r="38" ht="14.25" spans="1:14">
      <c r="A38" s="9">
        <f t="shared" si="0"/>
        <v>32</v>
      </c>
      <c r="B38" s="10" t="str">
        <f t="shared" si="1"/>
        <v>工造2016.1</v>
      </c>
      <c r="C38" s="11" t="s">
        <v>333</v>
      </c>
      <c r="D38" s="12" t="s">
        <v>44</v>
      </c>
      <c r="E38" s="15"/>
      <c r="F38" s="15"/>
      <c r="G38" s="14">
        <v>0.388888888888889</v>
      </c>
      <c r="H38" s="14">
        <v>0.402777777777778</v>
      </c>
      <c r="J38" s="1"/>
      <c r="K38" s="19"/>
      <c r="L38" s="19" t="s">
        <v>15</v>
      </c>
      <c r="M38" s="19">
        <v>2016.1</v>
      </c>
      <c r="N38" s="19"/>
    </row>
    <row r="39" ht="14.25" spans="1:14">
      <c r="A39" s="9">
        <f t="shared" si="0"/>
        <v>33</v>
      </c>
      <c r="B39" s="10" t="str">
        <f t="shared" si="1"/>
        <v>工造2016.1</v>
      </c>
      <c r="C39" s="11" t="s">
        <v>334</v>
      </c>
      <c r="D39" s="12" t="s">
        <v>44</v>
      </c>
      <c r="E39" s="15"/>
      <c r="F39" s="15"/>
      <c r="G39" s="14">
        <v>0.402777777777778</v>
      </c>
      <c r="H39" s="14">
        <v>0.416666666666667</v>
      </c>
      <c r="J39" s="1"/>
      <c r="K39" s="19"/>
      <c r="L39" s="19" t="s">
        <v>15</v>
      </c>
      <c r="M39" s="19">
        <v>2016.1</v>
      </c>
      <c r="N39" s="19"/>
    </row>
    <row r="40" ht="14.25" spans="1:14">
      <c r="A40" s="9">
        <f t="shared" si="0"/>
        <v>34</v>
      </c>
      <c r="B40" s="10" t="str">
        <f t="shared" ref="B40:B56" si="2">L40&amp;M40</f>
        <v>工造2016.1</v>
      </c>
      <c r="C40" s="11" t="s">
        <v>335</v>
      </c>
      <c r="D40" s="12" t="s">
        <v>44</v>
      </c>
      <c r="E40" s="15"/>
      <c r="F40" s="15"/>
      <c r="G40" s="14">
        <v>0.416666666666667</v>
      </c>
      <c r="H40" s="14">
        <v>0.430555555555556</v>
      </c>
      <c r="J40" s="1"/>
      <c r="K40" s="19"/>
      <c r="L40" s="19" t="s">
        <v>15</v>
      </c>
      <c r="M40" s="19">
        <v>2016.1</v>
      </c>
      <c r="N40" s="19"/>
    </row>
    <row r="41" ht="14.25" spans="1:14">
      <c r="A41" s="9">
        <f t="shared" si="0"/>
        <v>35</v>
      </c>
      <c r="B41" s="10" t="str">
        <f t="shared" si="2"/>
        <v>工造2016.1</v>
      </c>
      <c r="C41" s="11" t="s">
        <v>336</v>
      </c>
      <c r="D41" s="12" t="s">
        <v>44</v>
      </c>
      <c r="E41" s="15"/>
      <c r="F41" s="15"/>
      <c r="G41" s="14">
        <v>0.430555555555556</v>
      </c>
      <c r="H41" s="14">
        <v>0.444444444444444</v>
      </c>
      <c r="J41" s="1"/>
      <c r="K41" s="19"/>
      <c r="L41" s="19" t="s">
        <v>15</v>
      </c>
      <c r="M41" s="19">
        <v>2016.1</v>
      </c>
      <c r="N41" s="19"/>
    </row>
    <row r="42" ht="14.25" spans="1:14">
      <c r="A42" s="9">
        <f t="shared" si="0"/>
        <v>36</v>
      </c>
      <c r="B42" s="10" t="str">
        <f t="shared" si="2"/>
        <v>工造2016.1</v>
      </c>
      <c r="C42" s="11" t="s">
        <v>337</v>
      </c>
      <c r="D42" s="12" t="s">
        <v>44</v>
      </c>
      <c r="E42" s="15"/>
      <c r="F42" s="15"/>
      <c r="G42" s="14">
        <v>0.444444444444444</v>
      </c>
      <c r="H42" s="14">
        <v>0.458333333333333</v>
      </c>
      <c r="J42" s="1"/>
      <c r="K42" s="19"/>
      <c r="L42" s="19" t="s">
        <v>15</v>
      </c>
      <c r="M42" s="19">
        <v>2016.1</v>
      </c>
      <c r="N42" s="19"/>
    </row>
    <row r="43" ht="14.25" spans="1:14">
      <c r="A43" s="9">
        <f t="shared" si="0"/>
        <v>37</v>
      </c>
      <c r="B43" s="10" t="str">
        <f t="shared" si="2"/>
        <v>工造2016.5</v>
      </c>
      <c r="C43" s="11" t="s">
        <v>338</v>
      </c>
      <c r="D43" s="12" t="s">
        <v>44</v>
      </c>
      <c r="E43" s="15"/>
      <c r="F43" s="15"/>
      <c r="G43" s="14">
        <v>0.458333333333333</v>
      </c>
      <c r="H43" s="14">
        <v>0.472222222222222</v>
      </c>
      <c r="J43" s="1"/>
      <c r="K43" s="19"/>
      <c r="L43" s="19" t="s">
        <v>15</v>
      </c>
      <c r="M43" s="19">
        <v>2016.5</v>
      </c>
      <c r="N43" s="19"/>
    </row>
    <row r="44" ht="14.25" spans="1:14">
      <c r="A44" s="9">
        <f t="shared" si="0"/>
        <v>38</v>
      </c>
      <c r="B44" s="10" t="str">
        <f t="shared" si="2"/>
        <v>工造2016.5</v>
      </c>
      <c r="C44" s="11" t="s">
        <v>339</v>
      </c>
      <c r="D44" s="12" t="s">
        <v>44</v>
      </c>
      <c r="E44" s="15"/>
      <c r="F44" s="15"/>
      <c r="G44" s="14">
        <v>0.472222222222222</v>
      </c>
      <c r="H44" s="14">
        <v>0.486111111111111</v>
      </c>
      <c r="J44" s="1"/>
      <c r="K44" s="19"/>
      <c r="L44" s="19" t="s">
        <v>15</v>
      </c>
      <c r="M44" s="19">
        <v>2016.5</v>
      </c>
      <c r="N44" s="19"/>
    </row>
    <row r="45" ht="14.25" spans="1:14">
      <c r="A45" s="9">
        <f t="shared" si="0"/>
        <v>39</v>
      </c>
      <c r="B45" s="10" t="str">
        <f t="shared" si="2"/>
        <v>工造2016.5</v>
      </c>
      <c r="C45" s="11" t="s">
        <v>340</v>
      </c>
      <c r="D45" s="12" t="s">
        <v>44</v>
      </c>
      <c r="E45" s="15"/>
      <c r="F45" s="15"/>
      <c r="G45" s="14">
        <v>0.486111111111111</v>
      </c>
      <c r="H45" s="14">
        <v>0.5</v>
      </c>
      <c r="J45" s="1"/>
      <c r="K45" s="19"/>
      <c r="L45" s="19" t="s">
        <v>15</v>
      </c>
      <c r="M45" s="19">
        <v>2016.5</v>
      </c>
      <c r="N45" s="19"/>
    </row>
    <row r="46" ht="14.25" spans="1:14">
      <c r="A46" s="9">
        <f t="shared" si="0"/>
        <v>40</v>
      </c>
      <c r="B46" s="10" t="str">
        <f t="shared" si="2"/>
        <v>工造2016.5</v>
      </c>
      <c r="C46" s="11" t="s">
        <v>341</v>
      </c>
      <c r="D46" s="12" t="s">
        <v>44</v>
      </c>
      <c r="E46" s="15"/>
      <c r="F46" s="15"/>
      <c r="G46" s="14">
        <v>0.541666666666667</v>
      </c>
      <c r="H46" s="14">
        <v>0.555555555555556</v>
      </c>
      <c r="J46" s="1"/>
      <c r="K46" s="19"/>
      <c r="L46" s="19" t="s">
        <v>15</v>
      </c>
      <c r="M46" s="19">
        <v>2016.5</v>
      </c>
      <c r="N46" s="19"/>
    </row>
    <row r="47" ht="14.25" spans="1:14">
      <c r="A47" s="9">
        <f t="shared" si="0"/>
        <v>41</v>
      </c>
      <c r="B47" s="10" t="str">
        <f t="shared" si="2"/>
        <v>工造2016.5</v>
      </c>
      <c r="C47" s="11" t="s">
        <v>342</v>
      </c>
      <c r="D47" s="12" t="s">
        <v>44</v>
      </c>
      <c r="E47" s="15"/>
      <c r="F47" s="15"/>
      <c r="G47" s="14">
        <v>0.555555555555556</v>
      </c>
      <c r="H47" s="14">
        <v>0.569444444444444</v>
      </c>
      <c r="J47" s="1"/>
      <c r="K47" s="19"/>
      <c r="L47" s="19" t="s">
        <v>15</v>
      </c>
      <c r="M47" s="19">
        <v>2016.5</v>
      </c>
      <c r="N47" s="19"/>
    </row>
    <row r="48" ht="14.25" spans="1:14">
      <c r="A48" s="9">
        <f t="shared" si="0"/>
        <v>42</v>
      </c>
      <c r="B48" s="10" t="str">
        <f t="shared" si="2"/>
        <v>工造2016.5</v>
      </c>
      <c r="C48" s="11" t="s">
        <v>343</v>
      </c>
      <c r="D48" s="12" t="s">
        <v>44</v>
      </c>
      <c r="E48" s="15"/>
      <c r="F48" s="15"/>
      <c r="G48" s="14">
        <v>0.569444444444444</v>
      </c>
      <c r="H48" s="14">
        <v>0.583333333333333</v>
      </c>
      <c r="J48" s="1"/>
      <c r="K48" s="19"/>
      <c r="L48" s="19" t="s">
        <v>15</v>
      </c>
      <c r="M48" s="19">
        <v>2016.5</v>
      </c>
      <c r="N48" s="19"/>
    </row>
    <row r="49" ht="14.25" spans="1:14">
      <c r="A49" s="9">
        <f t="shared" si="0"/>
        <v>43</v>
      </c>
      <c r="B49" s="10" t="str">
        <f t="shared" si="2"/>
        <v>工造2016.10</v>
      </c>
      <c r="C49" s="11" t="s">
        <v>344</v>
      </c>
      <c r="D49" s="12" t="s">
        <v>44</v>
      </c>
      <c r="E49" s="15"/>
      <c r="F49" s="15"/>
      <c r="G49" s="14">
        <v>0.583333333333333</v>
      </c>
      <c r="H49" s="14">
        <v>0.597222222222222</v>
      </c>
      <c r="J49" s="1"/>
      <c r="K49" s="19"/>
      <c r="L49" s="19" t="s">
        <v>15</v>
      </c>
      <c r="M49" s="19" t="s">
        <v>47</v>
      </c>
      <c r="N49" s="19"/>
    </row>
    <row r="50" ht="14.25" spans="1:14">
      <c r="A50" s="9">
        <f t="shared" si="0"/>
        <v>44</v>
      </c>
      <c r="B50" s="10" t="str">
        <f t="shared" si="2"/>
        <v>工造2016.10</v>
      </c>
      <c r="C50" s="11" t="s">
        <v>345</v>
      </c>
      <c r="D50" s="12" t="s">
        <v>44</v>
      </c>
      <c r="E50" s="15"/>
      <c r="F50" s="15"/>
      <c r="G50" s="14">
        <v>0.597222222222222</v>
      </c>
      <c r="H50" s="14">
        <v>0.611111111111111</v>
      </c>
      <c r="J50" s="1"/>
      <c r="K50" s="19"/>
      <c r="L50" s="19" t="s">
        <v>15</v>
      </c>
      <c r="M50" s="19" t="s">
        <v>47</v>
      </c>
      <c r="N50" s="19"/>
    </row>
    <row r="51" ht="14.25" spans="1:14">
      <c r="A51" s="9">
        <f t="shared" si="0"/>
        <v>45</v>
      </c>
      <c r="B51" s="10" t="str">
        <f t="shared" si="2"/>
        <v>工造2016.10</v>
      </c>
      <c r="C51" s="11" t="s">
        <v>346</v>
      </c>
      <c r="D51" s="12" t="s">
        <v>44</v>
      </c>
      <c r="E51" s="15"/>
      <c r="F51" s="15"/>
      <c r="G51" s="14">
        <v>0.611111111111111</v>
      </c>
      <c r="H51" s="14">
        <v>0.625</v>
      </c>
      <c r="J51" s="1"/>
      <c r="K51" s="19"/>
      <c r="L51" s="19" t="s">
        <v>15</v>
      </c>
      <c r="M51" s="19" t="s">
        <v>47</v>
      </c>
      <c r="N51" s="19"/>
    </row>
    <row r="52" ht="14.25" spans="1:14">
      <c r="A52" s="9">
        <f t="shared" si="0"/>
        <v>46</v>
      </c>
      <c r="B52" s="10" t="str">
        <f t="shared" si="2"/>
        <v>工造2016.10</v>
      </c>
      <c r="C52" s="11" t="s">
        <v>347</v>
      </c>
      <c r="D52" s="12" t="s">
        <v>44</v>
      </c>
      <c r="E52" s="15"/>
      <c r="F52" s="15"/>
      <c r="G52" s="14">
        <v>0.625</v>
      </c>
      <c r="H52" s="14">
        <v>0.638888888888889</v>
      </c>
      <c r="J52" s="1"/>
      <c r="K52" s="19"/>
      <c r="L52" s="19" t="s">
        <v>15</v>
      </c>
      <c r="M52" s="19" t="s">
        <v>47</v>
      </c>
      <c r="N52" s="19"/>
    </row>
    <row r="53" ht="14.25" spans="1:14">
      <c r="A53" s="9">
        <f t="shared" si="0"/>
        <v>47</v>
      </c>
      <c r="B53" s="10" t="str">
        <f t="shared" si="2"/>
        <v>工造2016.10</v>
      </c>
      <c r="C53" s="11" t="s">
        <v>348</v>
      </c>
      <c r="D53" s="12" t="s">
        <v>44</v>
      </c>
      <c r="E53" s="15"/>
      <c r="F53" s="15"/>
      <c r="G53" s="14">
        <v>0.638888888888889</v>
      </c>
      <c r="H53" s="14">
        <v>0.652777777777778</v>
      </c>
      <c r="J53" s="1"/>
      <c r="K53" s="19"/>
      <c r="L53" s="19" t="s">
        <v>15</v>
      </c>
      <c r="M53" s="19" t="s">
        <v>47</v>
      </c>
      <c r="N53" s="19"/>
    </row>
    <row r="54" ht="14.25" spans="1:14">
      <c r="A54" s="9">
        <f t="shared" si="0"/>
        <v>48</v>
      </c>
      <c r="B54" s="10" t="str">
        <f t="shared" si="2"/>
        <v>工造2016.10</v>
      </c>
      <c r="C54" s="11" t="s">
        <v>349</v>
      </c>
      <c r="D54" s="12" t="s">
        <v>44</v>
      </c>
      <c r="E54" s="15"/>
      <c r="F54" s="15"/>
      <c r="G54" s="14">
        <v>0.652777777777778</v>
      </c>
      <c r="H54" s="14">
        <v>0.666666666666667</v>
      </c>
      <c r="J54" s="1"/>
      <c r="K54" s="19"/>
      <c r="L54" s="19" t="s">
        <v>15</v>
      </c>
      <c r="M54" s="19" t="s">
        <v>47</v>
      </c>
      <c r="N54" s="19"/>
    </row>
    <row r="55" ht="14.25" spans="1:14">
      <c r="A55" s="9">
        <f t="shared" si="0"/>
        <v>49</v>
      </c>
      <c r="B55" s="10" t="str">
        <f t="shared" si="2"/>
        <v>工造2016.10</v>
      </c>
      <c r="C55" s="11" t="s">
        <v>350</v>
      </c>
      <c r="D55" s="12" t="s">
        <v>44</v>
      </c>
      <c r="E55" s="15"/>
      <c r="F55" s="15"/>
      <c r="G55" s="14">
        <v>0.666666666666667</v>
      </c>
      <c r="H55" s="14">
        <v>0.680555555555556</v>
      </c>
      <c r="J55" s="1"/>
      <c r="K55" s="19"/>
      <c r="L55" s="19" t="s">
        <v>15</v>
      </c>
      <c r="M55" s="19" t="s">
        <v>47</v>
      </c>
      <c r="N55" s="19"/>
    </row>
    <row r="56" ht="14.25" spans="1:14">
      <c r="A56" s="9">
        <f t="shared" si="0"/>
        <v>50</v>
      </c>
      <c r="B56" s="10" t="str">
        <f t="shared" si="2"/>
        <v>工造2016.10</v>
      </c>
      <c r="C56" s="11" t="s">
        <v>351</v>
      </c>
      <c r="D56" s="12" t="s">
        <v>44</v>
      </c>
      <c r="E56" s="15"/>
      <c r="F56" s="15"/>
      <c r="G56" s="14">
        <v>0.680555555555556</v>
      </c>
      <c r="H56" s="14">
        <v>0.694444444444444</v>
      </c>
      <c r="J56" s="1"/>
      <c r="K56" s="19"/>
      <c r="L56" s="19" t="s">
        <v>15</v>
      </c>
      <c r="M56" s="19" t="s">
        <v>47</v>
      </c>
      <c r="N56" s="19"/>
    </row>
    <row r="57" ht="14.25" spans="1:14">
      <c r="A57" s="9">
        <f t="shared" si="0"/>
        <v>51</v>
      </c>
      <c r="B57" s="11"/>
      <c r="C57" s="12"/>
      <c r="D57" s="12"/>
      <c r="E57" s="15"/>
      <c r="F57" s="15"/>
      <c r="G57" s="14"/>
      <c r="H57" s="14"/>
      <c r="J57" s="1"/>
      <c r="K57" s="19"/>
      <c r="L57" s="19"/>
      <c r="M57" s="19"/>
      <c r="N57" s="19"/>
    </row>
    <row r="58" ht="14.25" spans="1:14">
      <c r="A58" s="9">
        <f t="shared" si="0"/>
        <v>52</v>
      </c>
      <c r="B58" s="11"/>
      <c r="C58" s="12"/>
      <c r="D58" s="12"/>
      <c r="E58" s="15"/>
      <c r="F58" s="15"/>
      <c r="G58" s="14"/>
      <c r="H58" s="14"/>
      <c r="J58" s="1"/>
      <c r="K58" s="19"/>
      <c r="L58" s="19"/>
      <c r="M58" s="19"/>
      <c r="N58" s="19"/>
    </row>
    <row r="59" ht="14.25" spans="1:14">
      <c r="A59" s="9">
        <f t="shared" si="0"/>
        <v>53</v>
      </c>
      <c r="B59" s="11"/>
      <c r="C59" s="12"/>
      <c r="D59" s="12"/>
      <c r="E59" s="15"/>
      <c r="F59" s="15"/>
      <c r="G59" s="14"/>
      <c r="H59" s="14"/>
      <c r="J59" s="1"/>
      <c r="K59" s="19"/>
      <c r="L59" s="19"/>
      <c r="M59" s="19"/>
      <c r="N59" s="19"/>
    </row>
    <row r="60" ht="14.25" spans="1:14">
      <c r="A60" s="9">
        <f t="shared" si="0"/>
        <v>54</v>
      </c>
      <c r="B60" s="11"/>
      <c r="C60" s="12"/>
      <c r="D60" s="12"/>
      <c r="E60" s="15"/>
      <c r="F60" s="15"/>
      <c r="G60" s="14"/>
      <c r="H60" s="14"/>
      <c r="J60" s="1"/>
      <c r="K60" s="19"/>
      <c r="L60" s="19"/>
      <c r="M60" s="19"/>
      <c r="N60" s="19"/>
    </row>
    <row r="61" ht="14.25" spans="1:14">
      <c r="A61" s="9">
        <f t="shared" si="0"/>
        <v>55</v>
      </c>
      <c r="B61" s="11"/>
      <c r="C61" s="12"/>
      <c r="D61" s="12"/>
      <c r="E61" s="15"/>
      <c r="F61" s="15"/>
      <c r="G61" s="14"/>
      <c r="H61" s="14"/>
      <c r="J61" s="1"/>
      <c r="K61" s="19"/>
      <c r="L61" s="19"/>
      <c r="M61" s="19"/>
      <c r="N61" s="19"/>
    </row>
    <row r="62" ht="14.25" spans="1:14">
      <c r="A62" s="9">
        <f t="shared" si="0"/>
        <v>56</v>
      </c>
      <c r="B62" s="16"/>
      <c r="C62" s="16"/>
      <c r="D62" s="17"/>
      <c r="E62" s="15"/>
      <c r="F62" s="15"/>
      <c r="G62" s="14"/>
      <c r="H62" s="14"/>
      <c r="J62" s="1"/>
      <c r="K62" s="19"/>
      <c r="L62" s="19"/>
      <c r="M62" s="19"/>
      <c r="N62" s="19"/>
    </row>
    <row r="63" ht="14.25" spans="1:14">
      <c r="A63" s="9">
        <f t="shared" si="0"/>
        <v>57</v>
      </c>
      <c r="B63" s="16"/>
      <c r="C63" s="16"/>
      <c r="D63" s="17"/>
      <c r="E63" s="15"/>
      <c r="F63" s="15"/>
      <c r="G63" s="14"/>
      <c r="H63" s="14"/>
      <c r="J63" s="1"/>
      <c r="K63" s="1"/>
      <c r="L63" s="1"/>
      <c r="M63" s="1"/>
      <c r="N63" s="1"/>
    </row>
    <row r="64" ht="14.25" spans="1:14">
      <c r="A64" s="9">
        <f t="shared" si="0"/>
        <v>58</v>
      </c>
      <c r="B64" s="16"/>
      <c r="C64" s="16"/>
      <c r="D64" s="17"/>
      <c r="E64" s="15"/>
      <c r="F64" s="15"/>
      <c r="G64" s="14"/>
      <c r="H64" s="14"/>
      <c r="J64" s="1"/>
      <c r="K64" s="1"/>
      <c r="L64" s="1"/>
      <c r="M64" s="1"/>
      <c r="N64" s="1"/>
    </row>
    <row r="65" ht="14.25" spans="1:14">
      <c r="A65" s="9">
        <f t="shared" si="0"/>
        <v>59</v>
      </c>
      <c r="B65" s="16"/>
      <c r="C65" s="16"/>
      <c r="D65" s="17"/>
      <c r="E65" s="15"/>
      <c r="F65" s="15"/>
      <c r="G65" s="14"/>
      <c r="H65" s="14"/>
      <c r="J65" s="1"/>
      <c r="K65" s="1"/>
      <c r="L65" s="1"/>
      <c r="M65" s="1"/>
      <c r="N65" s="1"/>
    </row>
    <row r="66" ht="14.25" spans="1:14">
      <c r="A66" s="9">
        <f t="shared" si="0"/>
        <v>60</v>
      </c>
      <c r="B66" s="16"/>
      <c r="C66" s="16"/>
      <c r="D66" s="17"/>
      <c r="E66" s="20"/>
      <c r="F66" s="20"/>
      <c r="G66" s="14"/>
      <c r="H66" s="14"/>
      <c r="J66" s="1"/>
      <c r="K66" s="1"/>
      <c r="L66" s="1"/>
      <c r="M66" s="1"/>
      <c r="N66" s="1"/>
    </row>
  </sheetData>
  <mergeCells count="15">
    <mergeCell ref="A1:H1"/>
    <mergeCell ref="A3:H3"/>
    <mergeCell ref="A4:H4"/>
    <mergeCell ref="G5:H5"/>
    <mergeCell ref="A5:A6"/>
    <mergeCell ref="B5:B6"/>
    <mergeCell ref="C5:C6"/>
    <mergeCell ref="D5:D6"/>
    <mergeCell ref="E5:E6"/>
    <mergeCell ref="E7:E66"/>
    <mergeCell ref="F5:F6"/>
    <mergeCell ref="F7:F66"/>
    <mergeCell ref="I5:I30"/>
    <mergeCell ref="I31:I33"/>
    <mergeCell ref="I34:I37"/>
  </mergeCells>
  <printOptions horizontalCentered="1"/>
  <pageMargins left="0.751388888888889" right="0.751388888888889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1组</vt:lpstr>
      <vt:lpstr>2组</vt:lpstr>
      <vt:lpstr>3组</vt:lpstr>
      <vt:lpstr>4组</vt:lpstr>
      <vt:lpstr>5组</vt:lpstr>
      <vt:lpstr>6组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曾臻</dc:creator>
  <cp:lastModifiedBy>大s</cp:lastModifiedBy>
  <dcterms:created xsi:type="dcterms:W3CDTF">2016-05-23T01:59:00Z</dcterms:created>
  <dcterms:modified xsi:type="dcterms:W3CDTF">2020-06-05T02:17:09Z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