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桌面\"/>
    </mc:Choice>
  </mc:AlternateContent>
  <xr:revisionPtr revIDLastSave="0" documentId="13_ncr:1_{066641CA-5C81-4C7B-AE32-7BA405831718}" xr6:coauthVersionLast="46" xr6:coauthVersionMax="46" xr10:uidLastSave="{00000000-0000-0000-0000-000000000000}"/>
  <bookViews>
    <workbookView xWindow="-108" yWindow="-108" windowWidth="23256" windowHeight="12576" xr2:uid="{22C3C159-FDC2-45F3-933B-041FC3E00884}"/>
  </bookViews>
  <sheets>
    <sheet name="Sheet1" sheetId="1" r:id="rId1"/>
  </sheets>
  <externalReferences>
    <externalReference r:id="rId2"/>
    <externalReference r:id="rId3"/>
  </externalReferenc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6" i="1" l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F36" i="1" s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6" i="1"/>
  <c r="B5" i="1"/>
  <c r="B4" i="1"/>
  <c r="B3" i="1"/>
  <c r="C3" i="1"/>
  <c r="D3" i="1"/>
  <c r="E3" i="1"/>
  <c r="C4" i="1"/>
  <c r="D4" i="1"/>
  <c r="E4" i="1"/>
  <c r="C5" i="1"/>
  <c r="D5" i="1"/>
  <c r="E5" i="1"/>
  <c r="F5" i="1"/>
  <c r="C15" i="1"/>
  <c r="D15" i="1"/>
  <c r="E15" i="1"/>
  <c r="C16" i="1"/>
  <c r="D16" i="1"/>
  <c r="F16" i="1" s="1"/>
  <c r="E16" i="1"/>
  <c r="C17" i="1"/>
  <c r="D17" i="1"/>
  <c r="E17" i="1"/>
  <c r="C18" i="1"/>
  <c r="D18" i="1"/>
  <c r="E18" i="1"/>
  <c r="C19" i="1"/>
  <c r="D19" i="1"/>
  <c r="E19" i="1"/>
  <c r="C20" i="1"/>
  <c r="F20" i="1" s="1"/>
  <c r="D20" i="1"/>
  <c r="E20" i="1"/>
  <c r="C21" i="1"/>
  <c r="D21" i="1"/>
  <c r="E21" i="1"/>
  <c r="C35" i="1"/>
  <c r="D35" i="1"/>
  <c r="E35" i="1"/>
  <c r="C36" i="1"/>
  <c r="D36" i="1"/>
  <c r="E36" i="1"/>
  <c r="C37" i="1"/>
  <c r="D37" i="1"/>
  <c r="E37" i="1"/>
  <c r="C38" i="1"/>
  <c r="F38" i="1" s="1"/>
  <c r="D38" i="1"/>
  <c r="E38" i="1"/>
  <c r="C39" i="1"/>
  <c r="F39" i="1" s="1"/>
  <c r="D39" i="1"/>
  <c r="E39" i="1"/>
  <c r="E6" i="1"/>
  <c r="E7" i="1"/>
  <c r="E8" i="1"/>
  <c r="E9" i="1"/>
  <c r="E10" i="1"/>
  <c r="E11" i="1"/>
  <c r="E12" i="1"/>
  <c r="E13" i="1"/>
  <c r="E14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D6" i="1"/>
  <c r="D52" i="1"/>
  <c r="C10" i="1"/>
  <c r="C13" i="1"/>
  <c r="C14" i="1"/>
  <c r="C25" i="1"/>
  <c r="C28" i="1"/>
  <c r="C29" i="1"/>
  <c r="C33" i="1"/>
  <c r="C40" i="1"/>
  <c r="C43" i="1"/>
  <c r="C44" i="1"/>
  <c r="C45" i="1"/>
  <c r="C48" i="1"/>
  <c r="C51" i="1"/>
  <c r="C56" i="1"/>
  <c r="C55" i="1"/>
  <c r="C54" i="1"/>
  <c r="C53" i="1"/>
  <c r="C52" i="1"/>
  <c r="C50" i="1"/>
  <c r="C49" i="1"/>
  <c r="C47" i="1"/>
  <c r="C46" i="1"/>
  <c r="C42" i="1"/>
  <c r="C41" i="1"/>
  <c r="C34" i="1"/>
  <c r="C32" i="1"/>
  <c r="C31" i="1"/>
  <c r="C30" i="1"/>
  <c r="C27" i="1"/>
  <c r="C26" i="1"/>
  <c r="C24" i="1"/>
  <c r="C23" i="1"/>
  <c r="C22" i="1"/>
  <c r="C12" i="1"/>
  <c r="C11" i="1"/>
  <c r="C9" i="1"/>
  <c r="C8" i="1"/>
  <c r="C7" i="1"/>
  <c r="C6" i="1"/>
  <c r="D56" i="1"/>
  <c r="D55" i="1"/>
  <c r="D54" i="1"/>
  <c r="D53" i="1"/>
  <c r="D51" i="1"/>
  <c r="D50" i="1"/>
  <c r="D49" i="1"/>
  <c r="D48" i="1"/>
  <c r="D47" i="1"/>
  <c r="D46" i="1"/>
  <c r="D45" i="1"/>
  <c r="D44" i="1"/>
  <c r="D43" i="1"/>
  <c r="D42" i="1"/>
  <c r="D41" i="1"/>
  <c r="D40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14" i="1"/>
  <c r="D13" i="1"/>
  <c r="D12" i="1"/>
  <c r="D11" i="1"/>
  <c r="D10" i="1"/>
  <c r="D9" i="1"/>
  <c r="D8" i="1"/>
  <c r="D7" i="1"/>
  <c r="F17" i="1" l="1"/>
  <c r="F21" i="1"/>
  <c r="F37" i="1"/>
  <c r="F4" i="1"/>
  <c r="F3" i="1"/>
  <c r="F35" i="1"/>
  <c r="F19" i="1"/>
  <c r="F15" i="1"/>
  <c r="F18" i="1"/>
  <c r="F49" i="1"/>
  <c r="F6" i="1"/>
  <c r="F14" i="1"/>
  <c r="F11" i="1"/>
  <c r="F9" i="1"/>
  <c r="F7" i="1"/>
  <c r="F8" i="1"/>
  <c r="F13" i="1"/>
  <c r="F10" i="1"/>
  <c r="F12" i="1"/>
  <c r="F28" i="1"/>
  <c r="F34" i="1"/>
  <c r="F42" i="1"/>
  <c r="F23" i="1"/>
  <c r="F26" i="1"/>
  <c r="F27" i="1"/>
  <c r="F31" i="1"/>
  <c r="F55" i="1"/>
  <c r="F56" i="1"/>
  <c r="F52" i="1"/>
  <c r="F44" i="1"/>
  <c r="F41" i="1"/>
  <c r="F46" i="1"/>
  <c r="F32" i="1"/>
  <c r="F47" i="1"/>
  <c r="F43" i="1"/>
  <c r="F40" i="1"/>
  <c r="F33" i="1"/>
  <c r="F29" i="1"/>
  <c r="F50" i="1"/>
  <c r="F22" i="1"/>
  <c r="F53" i="1"/>
  <c r="F25" i="1"/>
  <c r="F54" i="1"/>
  <c r="F24" i="1"/>
  <c r="F51" i="1"/>
  <c r="F48" i="1"/>
  <c r="F30" i="1"/>
  <c r="F45" i="1"/>
</calcChain>
</file>

<file path=xl/sharedStrings.xml><?xml version="1.0" encoding="utf-8"?>
<sst xmlns="http://schemas.openxmlformats.org/spreadsheetml/2006/main" count="63" uniqueCount="63">
  <si>
    <t>青年大学习4月各班学习情况</t>
  </si>
  <si>
    <t>给排水科学与工程专业2017级1班团支部</t>
  </si>
  <si>
    <t>给排水科学与工程专业2017级2班团支部</t>
  </si>
  <si>
    <t>给排水科学与工程专业2017级3班团支部</t>
  </si>
  <si>
    <t>土木工程专业2017级2班团支部</t>
  </si>
  <si>
    <t>工程造价专业2017级2班团支部</t>
  </si>
  <si>
    <t>工程造价专业2017级3班团支部</t>
  </si>
  <si>
    <t>工程造价专业2017级6班团支部</t>
  </si>
  <si>
    <t>土木工程专业2017级4班团支部</t>
  </si>
  <si>
    <t>工程造价专业2017级1班团支部</t>
  </si>
  <si>
    <t>土木工程专业2017级卓越班团支部</t>
  </si>
  <si>
    <t>工程造价专业2017级4班团支部</t>
  </si>
  <si>
    <t>土木工程专业2017级3班团支部</t>
  </si>
  <si>
    <t>工程造价专业2017级5班团支部</t>
  </si>
  <si>
    <t>工程造价专业2017级7班团支部</t>
  </si>
  <si>
    <t>土木工程专业2017级1班团支部</t>
  </si>
  <si>
    <t>给排水科学与工程专业2018级1班团支部</t>
  </si>
  <si>
    <t>工程造价专业2018级1班团支部</t>
  </si>
  <si>
    <t>给排水科学与工程专业2018级3班团支部</t>
  </si>
  <si>
    <t>工程造价专业2018级3班团支部</t>
  </si>
  <si>
    <t>土木工程专业2018级1班团支部</t>
  </si>
  <si>
    <t>给排水科学与工程专业2018级2班团支部</t>
  </si>
  <si>
    <t>土木工程专业2018级5班团支部</t>
  </si>
  <si>
    <t>工程造价专业2018级2班团支部</t>
  </si>
  <si>
    <t>工程造价专业2018级4班团支部</t>
  </si>
  <si>
    <t>土木工程专业2018级3班团支部</t>
  </si>
  <si>
    <t>土木工程专业2018级卓越班团支部</t>
  </si>
  <si>
    <t>土木工程专业2018级4班团支部</t>
  </si>
  <si>
    <t>土木工程专业2018级2班团支部</t>
  </si>
  <si>
    <t>工程造价专业2018级5班团支部</t>
  </si>
  <si>
    <t>工程造价专业2018级6班团支部</t>
  </si>
  <si>
    <t>工程造价专业2018级7班团支部</t>
  </si>
  <si>
    <t>给排水科学与工程专业2019级2班团支部</t>
  </si>
  <si>
    <t>工程造价专业2019级1班团支部</t>
  </si>
  <si>
    <t>土木工程专业2019级1班团支部</t>
  </si>
  <si>
    <t>土木工程专业2019级2班团支部</t>
  </si>
  <si>
    <t>土木工程专业2019级4班团支部</t>
  </si>
  <si>
    <t>给排水科学与工程专业2019级1班团支部</t>
  </si>
  <si>
    <t>土木工程专业2019级3班团支部</t>
  </si>
  <si>
    <t>给排水科学与工程专业2019级3班团支部</t>
  </si>
  <si>
    <t>工程造价专业2019级3班团支部</t>
  </si>
  <si>
    <t>土木工程专业2019级5班团支部</t>
  </si>
  <si>
    <t>土木工程专业2019级卓越班团支部</t>
  </si>
  <si>
    <t>工程造价专业2019级2班团支部</t>
  </si>
  <si>
    <t>土木工程专业2020级1班团支部</t>
  </si>
  <si>
    <t>给排水科学与工程专业2020级3班团支部</t>
  </si>
  <si>
    <t>土木工程专业2020级4班团支部</t>
  </si>
  <si>
    <t>土木工程专业2020级5班团支部</t>
  </si>
  <si>
    <t>给排水科学与工程专业2020级2班团支部</t>
  </si>
  <si>
    <t>土木工程专业2020级2班团支部</t>
  </si>
  <si>
    <t>工程造价专业2020级3班团支部</t>
  </si>
  <si>
    <t>给排水科学与工程专业2020级1班团支部</t>
  </si>
  <si>
    <t>工程造价专业2020级2班团支部</t>
  </si>
  <si>
    <t>土木工程专业2020级3班团支部</t>
  </si>
  <si>
    <t>工程造价专业2020级1班团支部</t>
  </si>
  <si>
    <t>一级组织</t>
    <phoneticPr fontId="1" type="noConversion"/>
  </si>
  <si>
    <t>第三期</t>
    <phoneticPr fontId="1" type="noConversion"/>
  </si>
  <si>
    <t>第四期</t>
    <phoneticPr fontId="1" type="noConversion"/>
  </si>
  <si>
    <t>第五期</t>
    <phoneticPr fontId="1" type="noConversion"/>
  </si>
  <si>
    <t>第六期</t>
    <phoneticPr fontId="1" type="noConversion"/>
  </si>
  <si>
    <t>4月平均学习率</t>
    <phoneticPr fontId="1" type="noConversion"/>
  </si>
  <si>
    <t>总分</t>
    <phoneticPr fontId="1" type="noConversion"/>
  </si>
  <si>
    <t>土木工程学院本级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</si>
</sst>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1"/>
      <color theme="1"/>
      <name val="宋体"/>
      <family val="3"/>
      <charset val="134"/>
    </font>
    <font>
      <sz val="11"/>
      <color indexed="8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0" fontId="0" fillId="2" borderId="1" xfId="0" applyNumberFormat="1" applyFill="1" applyBorder="1" applyAlignment="1">
      <alignment horizontal="center" vertical="center"/>
    </xf>
    <xf numFmtId="10" fontId="2" fillId="0" borderId="1" xfId="0" applyNumberFormat="1" applyFont="1" applyBorder="1" applyAlignment="1">
      <alignment horizontal="center" vertical="center"/>
    </xf>
    <xf numFmtId="10" fontId="4" fillId="2" borderId="1" xfId="0" applyNumberFormat="1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10" fontId="0" fillId="2" borderId="1" xfId="0" applyNumberFormat="1" applyFill="1" applyBorder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4037;&#20316;&#31807;2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qq&#19979;&#36733;/&#38738;&#24180;&#22823;&#23398;&#20064;&#31532;&#21313;&#19968;&#23395;&#31532;&#19977;&#26399;&#27719;&#2463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 refreshError="1">
        <row r="1">
          <cell r="G1">
            <v>14</v>
          </cell>
          <cell r="H1">
            <v>31</v>
          </cell>
          <cell r="L1">
            <v>22</v>
          </cell>
          <cell r="M1">
            <v>31</v>
          </cell>
          <cell r="Q1">
            <v>31</v>
          </cell>
          <cell r="R1">
            <v>31</v>
          </cell>
        </row>
        <row r="2">
          <cell r="G2">
            <v>22</v>
          </cell>
          <cell r="H2">
            <v>33</v>
          </cell>
          <cell r="L2">
            <v>26</v>
          </cell>
          <cell r="M2">
            <v>33</v>
          </cell>
          <cell r="Q2">
            <v>24</v>
          </cell>
          <cell r="R2">
            <v>33</v>
          </cell>
        </row>
        <row r="3">
          <cell r="G3">
            <v>27</v>
          </cell>
          <cell r="H3">
            <v>31</v>
          </cell>
          <cell r="L3">
            <v>24</v>
          </cell>
          <cell r="M3">
            <v>31</v>
          </cell>
          <cell r="Q3">
            <v>16</v>
          </cell>
          <cell r="R3">
            <v>31</v>
          </cell>
        </row>
        <row r="4">
          <cell r="G4">
            <v>29</v>
          </cell>
          <cell r="H4">
            <v>29</v>
          </cell>
          <cell r="L4">
            <v>23</v>
          </cell>
          <cell r="M4">
            <v>29</v>
          </cell>
          <cell r="Q4">
            <v>27</v>
          </cell>
          <cell r="R4">
            <v>29</v>
          </cell>
        </row>
        <row r="5">
          <cell r="G5">
            <v>25</v>
          </cell>
          <cell r="H5">
            <v>28</v>
          </cell>
          <cell r="L5">
            <v>28</v>
          </cell>
          <cell r="M5">
            <v>28</v>
          </cell>
          <cell r="Q5">
            <v>28</v>
          </cell>
          <cell r="R5">
            <v>28</v>
          </cell>
        </row>
        <row r="6">
          <cell r="G6">
            <v>30</v>
          </cell>
          <cell r="H6">
            <v>30</v>
          </cell>
          <cell r="L6">
            <v>30</v>
          </cell>
          <cell r="M6">
            <v>30</v>
          </cell>
          <cell r="Q6">
            <v>30</v>
          </cell>
          <cell r="R6">
            <v>30</v>
          </cell>
        </row>
        <row r="7">
          <cell r="G7">
            <v>32</v>
          </cell>
          <cell r="H7">
            <v>32</v>
          </cell>
          <cell r="L7">
            <v>31</v>
          </cell>
          <cell r="M7">
            <v>32</v>
          </cell>
          <cell r="Q7">
            <v>31</v>
          </cell>
          <cell r="R7">
            <v>32</v>
          </cell>
        </row>
        <row r="8">
          <cell r="G8">
            <v>25</v>
          </cell>
          <cell r="H8">
            <v>28</v>
          </cell>
          <cell r="L8">
            <v>28</v>
          </cell>
          <cell r="M8">
            <v>28</v>
          </cell>
          <cell r="Q8">
            <v>29</v>
          </cell>
          <cell r="R8">
            <v>28</v>
          </cell>
        </row>
        <row r="9">
          <cell r="G9">
            <v>25</v>
          </cell>
          <cell r="H9">
            <v>25</v>
          </cell>
          <cell r="L9">
            <v>25</v>
          </cell>
          <cell r="M9">
            <v>25</v>
          </cell>
          <cell r="Q9">
            <v>25</v>
          </cell>
          <cell r="R9">
            <v>25</v>
          </cell>
        </row>
        <row r="10">
          <cell r="G10">
            <v>32</v>
          </cell>
          <cell r="H10">
            <v>32</v>
          </cell>
          <cell r="L10">
            <v>31</v>
          </cell>
          <cell r="M10">
            <v>32</v>
          </cell>
          <cell r="Q10">
            <v>32</v>
          </cell>
          <cell r="R10">
            <v>32</v>
          </cell>
        </row>
        <row r="11">
          <cell r="G11">
            <v>32</v>
          </cell>
          <cell r="H11">
            <v>32</v>
          </cell>
          <cell r="L11">
            <v>32</v>
          </cell>
          <cell r="M11">
            <v>32</v>
          </cell>
          <cell r="Q11">
            <v>32</v>
          </cell>
          <cell r="R11">
            <v>32</v>
          </cell>
        </row>
        <row r="12">
          <cell r="G12">
            <v>32</v>
          </cell>
          <cell r="H12">
            <v>33</v>
          </cell>
          <cell r="L12">
            <v>33</v>
          </cell>
          <cell r="M12">
            <v>33</v>
          </cell>
          <cell r="Q12">
            <v>34</v>
          </cell>
          <cell r="R12">
            <v>33</v>
          </cell>
        </row>
        <row r="14">
          <cell r="G14">
            <v>30</v>
          </cell>
          <cell r="H14">
            <v>34</v>
          </cell>
          <cell r="L14">
            <v>26</v>
          </cell>
          <cell r="M14">
            <v>34</v>
          </cell>
          <cell r="Q14">
            <v>32</v>
          </cell>
          <cell r="R14">
            <v>34</v>
          </cell>
        </row>
        <row r="15">
          <cell r="G15">
            <v>25</v>
          </cell>
          <cell r="H15">
            <v>35</v>
          </cell>
          <cell r="L15">
            <v>25</v>
          </cell>
          <cell r="M15">
            <v>35</v>
          </cell>
          <cell r="Q15">
            <v>23</v>
          </cell>
          <cell r="R15">
            <v>35</v>
          </cell>
        </row>
        <row r="16">
          <cell r="G16">
            <v>31</v>
          </cell>
          <cell r="H16">
            <v>34</v>
          </cell>
          <cell r="L16">
            <v>30</v>
          </cell>
          <cell r="M16">
            <v>34</v>
          </cell>
          <cell r="Q16">
            <v>24</v>
          </cell>
          <cell r="R16">
            <v>34</v>
          </cell>
        </row>
        <row r="17">
          <cell r="G17">
            <v>29</v>
          </cell>
          <cell r="H17">
            <v>32</v>
          </cell>
          <cell r="L17">
            <v>30</v>
          </cell>
          <cell r="M17">
            <v>32</v>
          </cell>
          <cell r="Q17">
            <v>25</v>
          </cell>
          <cell r="R17">
            <v>32</v>
          </cell>
        </row>
        <row r="18">
          <cell r="G18">
            <v>24</v>
          </cell>
          <cell r="H18">
            <v>28</v>
          </cell>
          <cell r="L18">
            <v>24</v>
          </cell>
          <cell r="M18">
            <v>28</v>
          </cell>
          <cell r="Q18">
            <v>26</v>
          </cell>
          <cell r="R18">
            <v>28</v>
          </cell>
        </row>
        <row r="19">
          <cell r="G19">
            <v>23</v>
          </cell>
          <cell r="H19">
            <v>27</v>
          </cell>
          <cell r="L19">
            <v>20</v>
          </cell>
          <cell r="M19">
            <v>27</v>
          </cell>
          <cell r="Q19">
            <v>27</v>
          </cell>
          <cell r="R19">
            <v>27</v>
          </cell>
        </row>
        <row r="20">
          <cell r="G20">
            <v>22</v>
          </cell>
          <cell r="H20">
            <v>26</v>
          </cell>
          <cell r="L20">
            <v>18</v>
          </cell>
          <cell r="M20">
            <v>26</v>
          </cell>
          <cell r="Q20">
            <v>27</v>
          </cell>
          <cell r="R20">
            <v>26</v>
          </cell>
        </row>
        <row r="21">
          <cell r="G21">
            <v>30</v>
          </cell>
          <cell r="H21">
            <v>36</v>
          </cell>
          <cell r="L21">
            <v>31</v>
          </cell>
          <cell r="M21">
            <v>36</v>
          </cell>
          <cell r="Q21">
            <v>35</v>
          </cell>
          <cell r="R21">
            <v>36</v>
          </cell>
        </row>
        <row r="22">
          <cell r="G22">
            <v>31</v>
          </cell>
          <cell r="H22">
            <v>31</v>
          </cell>
          <cell r="L22">
            <v>27</v>
          </cell>
          <cell r="M22">
            <v>31</v>
          </cell>
          <cell r="Q22">
            <v>29</v>
          </cell>
          <cell r="R22">
            <v>31</v>
          </cell>
        </row>
        <row r="23">
          <cell r="G23">
            <v>28</v>
          </cell>
          <cell r="H23">
            <v>30</v>
          </cell>
          <cell r="L23">
            <v>27</v>
          </cell>
          <cell r="M23">
            <v>30</v>
          </cell>
          <cell r="Q23">
            <v>30</v>
          </cell>
          <cell r="R23">
            <v>30</v>
          </cell>
        </row>
        <row r="24">
          <cell r="G24">
            <v>30</v>
          </cell>
          <cell r="H24">
            <v>31</v>
          </cell>
          <cell r="L24">
            <v>30</v>
          </cell>
          <cell r="M24">
            <v>30</v>
          </cell>
          <cell r="Q24">
            <v>30</v>
          </cell>
          <cell r="R24">
            <v>30</v>
          </cell>
        </row>
        <row r="25">
          <cell r="G25">
            <v>30</v>
          </cell>
          <cell r="H25">
            <v>30</v>
          </cell>
          <cell r="L25">
            <v>30</v>
          </cell>
          <cell r="M25">
            <v>30</v>
          </cell>
          <cell r="Q25">
            <v>30</v>
          </cell>
          <cell r="R25">
            <v>30</v>
          </cell>
        </row>
        <row r="26">
          <cell r="G26">
            <v>30</v>
          </cell>
          <cell r="H26">
            <v>30</v>
          </cell>
          <cell r="L26">
            <v>29</v>
          </cell>
          <cell r="M26">
            <v>30</v>
          </cell>
          <cell r="Q26">
            <v>29</v>
          </cell>
          <cell r="R26">
            <v>30</v>
          </cell>
        </row>
        <row r="27">
          <cell r="G27">
            <v>29</v>
          </cell>
          <cell r="H27">
            <v>30</v>
          </cell>
          <cell r="L27">
            <v>29</v>
          </cell>
          <cell r="M27">
            <v>30</v>
          </cell>
          <cell r="Q27">
            <v>30</v>
          </cell>
          <cell r="R27">
            <v>30</v>
          </cell>
        </row>
        <row r="28">
          <cell r="G28">
            <v>34</v>
          </cell>
          <cell r="H28">
            <v>34</v>
          </cell>
          <cell r="L28">
            <v>35</v>
          </cell>
          <cell r="M28">
            <v>34</v>
          </cell>
          <cell r="Q28">
            <v>33</v>
          </cell>
          <cell r="R28">
            <v>34</v>
          </cell>
        </row>
        <row r="29">
          <cell r="G29">
            <v>35</v>
          </cell>
          <cell r="H29">
            <v>35</v>
          </cell>
          <cell r="L29">
            <v>35</v>
          </cell>
          <cell r="M29">
            <v>35</v>
          </cell>
          <cell r="Q29">
            <v>35</v>
          </cell>
          <cell r="R29">
            <v>35</v>
          </cell>
        </row>
        <row r="30">
          <cell r="G30">
            <v>36</v>
          </cell>
          <cell r="H30">
            <v>36</v>
          </cell>
          <cell r="L30">
            <v>36</v>
          </cell>
          <cell r="M30">
            <v>36</v>
          </cell>
          <cell r="Q30">
            <v>35</v>
          </cell>
          <cell r="R30">
            <v>36</v>
          </cell>
        </row>
        <row r="31">
          <cell r="G31">
            <v>34</v>
          </cell>
          <cell r="H31">
            <v>34</v>
          </cell>
          <cell r="L31">
            <v>33</v>
          </cell>
          <cell r="M31">
            <v>34</v>
          </cell>
          <cell r="Q31">
            <v>33</v>
          </cell>
          <cell r="R31">
            <v>34</v>
          </cell>
        </row>
        <row r="32">
          <cell r="G32">
            <v>33</v>
          </cell>
          <cell r="H32">
            <v>33</v>
          </cell>
          <cell r="L32">
            <v>32</v>
          </cell>
          <cell r="M32">
            <v>33</v>
          </cell>
          <cell r="Q32">
            <v>34</v>
          </cell>
          <cell r="R32">
            <v>33</v>
          </cell>
        </row>
        <row r="33">
          <cell r="G33">
            <v>30</v>
          </cell>
          <cell r="H33">
            <v>31</v>
          </cell>
          <cell r="L33">
            <v>30</v>
          </cell>
          <cell r="M33">
            <v>31</v>
          </cell>
          <cell r="Q33">
            <v>27</v>
          </cell>
          <cell r="R33">
            <v>31</v>
          </cell>
        </row>
        <row r="35">
          <cell r="G35">
            <v>24</v>
          </cell>
          <cell r="H35">
            <v>24</v>
          </cell>
          <cell r="L35">
            <v>24</v>
          </cell>
          <cell r="M35">
            <v>24</v>
          </cell>
          <cell r="Q35">
            <v>23</v>
          </cell>
          <cell r="R35">
            <v>24</v>
          </cell>
        </row>
        <row r="36">
          <cell r="G36">
            <v>22</v>
          </cell>
          <cell r="H36">
            <v>23</v>
          </cell>
          <cell r="L36">
            <v>22</v>
          </cell>
          <cell r="M36">
            <v>23</v>
          </cell>
          <cell r="Q36">
            <v>22</v>
          </cell>
          <cell r="R36">
            <v>23</v>
          </cell>
        </row>
        <row r="37">
          <cell r="G37">
            <v>26</v>
          </cell>
          <cell r="H37">
            <v>27</v>
          </cell>
          <cell r="L37">
            <v>21</v>
          </cell>
          <cell r="M37">
            <v>27</v>
          </cell>
          <cell r="Q37">
            <v>25</v>
          </cell>
          <cell r="R37">
            <v>27</v>
          </cell>
        </row>
        <row r="38">
          <cell r="G38">
            <v>25</v>
          </cell>
          <cell r="H38">
            <v>28</v>
          </cell>
          <cell r="L38">
            <v>22</v>
          </cell>
          <cell r="M38">
            <v>28</v>
          </cell>
          <cell r="Q38">
            <v>20</v>
          </cell>
          <cell r="R38">
            <v>28</v>
          </cell>
        </row>
        <row r="39">
          <cell r="G39">
            <v>26</v>
          </cell>
          <cell r="H39">
            <v>31</v>
          </cell>
          <cell r="L39">
            <v>22</v>
          </cell>
          <cell r="M39">
            <v>31</v>
          </cell>
          <cell r="Q39">
            <v>27</v>
          </cell>
          <cell r="R39">
            <v>31</v>
          </cell>
        </row>
        <row r="40">
          <cell r="G40">
            <v>23</v>
          </cell>
          <cell r="H40">
            <v>23</v>
          </cell>
          <cell r="L40">
            <v>23</v>
          </cell>
          <cell r="M40">
            <v>23</v>
          </cell>
          <cell r="Q40">
            <v>23</v>
          </cell>
          <cell r="R40">
            <v>23</v>
          </cell>
        </row>
        <row r="41">
          <cell r="G41">
            <v>22</v>
          </cell>
          <cell r="H41">
            <v>26</v>
          </cell>
          <cell r="L41">
            <v>25</v>
          </cell>
          <cell r="M41">
            <v>26</v>
          </cell>
          <cell r="Q41">
            <v>23</v>
          </cell>
          <cell r="R41">
            <v>26</v>
          </cell>
        </row>
        <row r="42">
          <cell r="G42">
            <v>27</v>
          </cell>
          <cell r="H42">
            <v>26</v>
          </cell>
          <cell r="L42">
            <v>25</v>
          </cell>
          <cell r="M42">
            <v>26</v>
          </cell>
          <cell r="Q42">
            <v>26</v>
          </cell>
          <cell r="R42">
            <v>26</v>
          </cell>
        </row>
        <row r="43">
          <cell r="G43">
            <v>20</v>
          </cell>
          <cell r="H43">
            <v>23</v>
          </cell>
          <cell r="L43">
            <v>18</v>
          </cell>
          <cell r="M43">
            <v>23</v>
          </cell>
          <cell r="Q43">
            <v>22</v>
          </cell>
          <cell r="R43">
            <v>23</v>
          </cell>
        </row>
        <row r="44">
          <cell r="G44">
            <v>24</v>
          </cell>
          <cell r="H44">
            <v>25</v>
          </cell>
          <cell r="L44">
            <v>26</v>
          </cell>
          <cell r="M44">
            <v>25</v>
          </cell>
          <cell r="Q44">
            <v>26</v>
          </cell>
          <cell r="R44">
            <v>25</v>
          </cell>
        </row>
        <row r="45">
          <cell r="G45">
            <v>29</v>
          </cell>
          <cell r="H45">
            <v>29</v>
          </cell>
          <cell r="L45">
            <v>28</v>
          </cell>
          <cell r="M45">
            <v>29</v>
          </cell>
          <cell r="Q45">
            <v>26</v>
          </cell>
          <cell r="R45">
            <v>29</v>
          </cell>
        </row>
        <row r="46">
          <cell r="G46">
            <v>24</v>
          </cell>
          <cell r="H46">
            <v>31</v>
          </cell>
          <cell r="L46">
            <v>26</v>
          </cell>
          <cell r="M46">
            <v>30</v>
          </cell>
          <cell r="Q46">
            <v>30</v>
          </cell>
          <cell r="R46">
            <v>30</v>
          </cell>
        </row>
        <row r="47">
          <cell r="G47">
            <v>26</v>
          </cell>
          <cell r="H47">
            <v>29</v>
          </cell>
          <cell r="L47">
            <v>29</v>
          </cell>
          <cell r="M47">
            <v>29</v>
          </cell>
          <cell r="Q47">
            <v>26</v>
          </cell>
          <cell r="R47">
            <v>29</v>
          </cell>
        </row>
        <row r="48">
          <cell r="G48">
            <v>33</v>
          </cell>
          <cell r="H48">
            <v>32</v>
          </cell>
          <cell r="L48">
            <v>31</v>
          </cell>
          <cell r="M48">
            <v>32</v>
          </cell>
          <cell r="Q48">
            <v>30</v>
          </cell>
          <cell r="R48">
            <v>32</v>
          </cell>
        </row>
        <row r="49">
          <cell r="G49">
            <v>35</v>
          </cell>
          <cell r="H49">
            <v>36</v>
          </cell>
          <cell r="L49">
            <v>33</v>
          </cell>
          <cell r="M49">
            <v>36</v>
          </cell>
          <cell r="Q49">
            <v>35</v>
          </cell>
          <cell r="R49">
            <v>36</v>
          </cell>
        </row>
        <row r="50">
          <cell r="G50">
            <v>11</v>
          </cell>
          <cell r="H50">
            <v>12</v>
          </cell>
          <cell r="L50">
            <v>13</v>
          </cell>
          <cell r="M50">
            <v>12</v>
          </cell>
          <cell r="Q50">
            <v>12</v>
          </cell>
          <cell r="R50">
            <v>12</v>
          </cell>
        </row>
        <row r="51">
          <cell r="G51">
            <v>29</v>
          </cell>
          <cell r="H51">
            <v>28</v>
          </cell>
          <cell r="L51">
            <v>28</v>
          </cell>
          <cell r="M51">
            <v>28</v>
          </cell>
          <cell r="Q51">
            <v>29</v>
          </cell>
          <cell r="R51">
            <v>28</v>
          </cell>
        </row>
        <row r="52">
          <cell r="G52">
            <v>38</v>
          </cell>
          <cell r="H52">
            <v>38</v>
          </cell>
          <cell r="L52">
            <v>39</v>
          </cell>
          <cell r="M52">
            <v>39</v>
          </cell>
          <cell r="Q52">
            <v>39</v>
          </cell>
          <cell r="R52">
            <v>39</v>
          </cell>
        </row>
        <row r="53">
          <cell r="G53">
            <v>40</v>
          </cell>
          <cell r="H53">
            <v>39</v>
          </cell>
          <cell r="L53">
            <v>42</v>
          </cell>
          <cell r="M53">
            <v>39</v>
          </cell>
          <cell r="Q53">
            <v>39</v>
          </cell>
          <cell r="R53">
            <v>39</v>
          </cell>
        </row>
        <row r="54">
          <cell r="G54">
            <v>36</v>
          </cell>
          <cell r="H54">
            <v>36</v>
          </cell>
          <cell r="L54">
            <v>38</v>
          </cell>
          <cell r="M54">
            <v>36</v>
          </cell>
          <cell r="Q54">
            <v>34</v>
          </cell>
          <cell r="R54">
            <v>36</v>
          </cell>
        </row>
        <row r="55">
          <cell r="G55">
            <v>37</v>
          </cell>
          <cell r="H55">
            <v>36</v>
          </cell>
          <cell r="L55">
            <v>35</v>
          </cell>
          <cell r="M55">
            <v>36</v>
          </cell>
          <cell r="Q55">
            <v>36</v>
          </cell>
          <cell r="R55">
            <v>36</v>
          </cell>
        </row>
        <row r="56">
          <cell r="G56">
            <v>15</v>
          </cell>
          <cell r="H56">
            <v>15</v>
          </cell>
          <cell r="L56">
            <v>14</v>
          </cell>
          <cell r="M56">
            <v>15</v>
          </cell>
          <cell r="Q56">
            <v>15</v>
          </cell>
          <cell r="R56">
            <v>15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土木工程学院团总支"/>
    </sheetNames>
    <sheetDataSet>
      <sheetData sheetId="0">
        <row r="3">
          <cell r="B3">
            <v>27</v>
          </cell>
          <cell r="C3">
            <v>31</v>
          </cell>
        </row>
        <row r="4">
          <cell r="B4">
            <v>28</v>
          </cell>
          <cell r="C4">
            <v>33</v>
          </cell>
        </row>
        <row r="5">
          <cell r="B5">
            <v>27</v>
          </cell>
          <cell r="C5">
            <v>31</v>
          </cell>
        </row>
        <row r="6">
          <cell r="B6">
            <v>29</v>
          </cell>
          <cell r="C6">
            <v>29</v>
          </cell>
        </row>
        <row r="7">
          <cell r="B7">
            <v>28</v>
          </cell>
          <cell r="C7">
            <v>28</v>
          </cell>
        </row>
        <row r="8">
          <cell r="B8">
            <v>28</v>
          </cell>
          <cell r="C8">
            <v>30</v>
          </cell>
        </row>
        <row r="9">
          <cell r="B9">
            <v>32</v>
          </cell>
          <cell r="C9">
            <v>32</v>
          </cell>
        </row>
        <row r="10">
          <cell r="B10">
            <v>27</v>
          </cell>
          <cell r="C10">
            <v>28</v>
          </cell>
        </row>
        <row r="11">
          <cell r="B11">
            <v>25</v>
          </cell>
          <cell r="C11">
            <v>25</v>
          </cell>
        </row>
        <row r="12">
          <cell r="B12">
            <v>32</v>
          </cell>
          <cell r="C12">
            <v>32</v>
          </cell>
        </row>
        <row r="13">
          <cell r="B13">
            <v>31</v>
          </cell>
          <cell r="C13">
            <v>32</v>
          </cell>
        </row>
        <row r="14">
          <cell r="B14">
            <v>31</v>
          </cell>
          <cell r="C14">
            <v>33</v>
          </cell>
        </row>
        <row r="15">
          <cell r="B15">
            <v>29</v>
          </cell>
          <cell r="C15">
            <v>34</v>
          </cell>
        </row>
        <row r="16">
          <cell r="B16">
            <v>23</v>
          </cell>
          <cell r="C16">
            <v>35</v>
          </cell>
        </row>
        <row r="17">
          <cell r="B17">
            <v>31</v>
          </cell>
          <cell r="C17">
            <v>34</v>
          </cell>
        </row>
        <row r="18">
          <cell r="B18">
            <v>27</v>
          </cell>
          <cell r="C18">
            <v>32</v>
          </cell>
        </row>
        <row r="19">
          <cell r="B19">
            <v>24</v>
          </cell>
          <cell r="C19">
            <v>28</v>
          </cell>
        </row>
        <row r="20">
          <cell r="B20">
            <v>19</v>
          </cell>
          <cell r="C20">
            <v>27</v>
          </cell>
        </row>
        <row r="21">
          <cell r="B21">
            <v>22</v>
          </cell>
          <cell r="C21">
            <v>26</v>
          </cell>
        </row>
        <row r="22">
          <cell r="B22">
            <v>33</v>
          </cell>
          <cell r="C22">
            <v>36</v>
          </cell>
        </row>
        <row r="23">
          <cell r="B23">
            <v>29</v>
          </cell>
          <cell r="C23">
            <v>31</v>
          </cell>
        </row>
        <row r="24">
          <cell r="B24">
            <v>28</v>
          </cell>
          <cell r="C24">
            <v>30</v>
          </cell>
        </row>
        <row r="25">
          <cell r="B25">
            <v>30</v>
          </cell>
          <cell r="C25">
            <v>31</v>
          </cell>
        </row>
        <row r="26">
          <cell r="B26">
            <v>30</v>
          </cell>
          <cell r="C26">
            <v>30</v>
          </cell>
        </row>
        <row r="27">
          <cell r="B27">
            <v>29</v>
          </cell>
          <cell r="C27">
            <v>30</v>
          </cell>
        </row>
        <row r="28">
          <cell r="B28">
            <v>30</v>
          </cell>
          <cell r="C28">
            <v>30</v>
          </cell>
        </row>
        <row r="29">
          <cell r="B29">
            <v>34</v>
          </cell>
          <cell r="C29">
            <v>34</v>
          </cell>
        </row>
        <row r="30">
          <cell r="B30">
            <v>36</v>
          </cell>
          <cell r="C30">
            <v>35</v>
          </cell>
        </row>
        <row r="31">
          <cell r="B31">
            <v>38</v>
          </cell>
          <cell r="C31">
            <v>36</v>
          </cell>
        </row>
        <row r="32">
          <cell r="B32">
            <v>35</v>
          </cell>
          <cell r="C32">
            <v>34</v>
          </cell>
        </row>
        <row r="33">
          <cell r="B33">
            <v>32</v>
          </cell>
          <cell r="C33">
            <v>33</v>
          </cell>
        </row>
        <row r="34">
          <cell r="B34">
            <v>28</v>
          </cell>
          <cell r="C34">
            <v>31</v>
          </cell>
        </row>
        <row r="35">
          <cell r="B35">
            <v>24</v>
          </cell>
          <cell r="C35">
            <v>24</v>
          </cell>
        </row>
        <row r="36">
          <cell r="B36">
            <v>23</v>
          </cell>
          <cell r="C36">
            <v>23</v>
          </cell>
        </row>
        <row r="37">
          <cell r="B37">
            <v>27</v>
          </cell>
          <cell r="C37">
            <v>27</v>
          </cell>
        </row>
        <row r="38">
          <cell r="B38">
            <v>27</v>
          </cell>
          <cell r="C38">
            <v>28</v>
          </cell>
        </row>
        <row r="39">
          <cell r="B39">
            <v>26</v>
          </cell>
          <cell r="C39">
            <v>31</v>
          </cell>
        </row>
        <row r="40">
          <cell r="B40">
            <v>22</v>
          </cell>
          <cell r="C40">
            <v>23</v>
          </cell>
        </row>
        <row r="41">
          <cell r="B41">
            <v>26</v>
          </cell>
          <cell r="C41">
            <v>26</v>
          </cell>
        </row>
        <row r="42">
          <cell r="B42">
            <v>22</v>
          </cell>
          <cell r="C42">
            <v>26</v>
          </cell>
        </row>
        <row r="43">
          <cell r="B43">
            <v>23</v>
          </cell>
          <cell r="C43">
            <v>23</v>
          </cell>
        </row>
        <row r="44">
          <cell r="B44">
            <v>23</v>
          </cell>
          <cell r="C44">
            <v>25</v>
          </cell>
        </row>
        <row r="45">
          <cell r="B45">
            <v>28</v>
          </cell>
          <cell r="C45">
            <v>29</v>
          </cell>
        </row>
        <row r="46">
          <cell r="B46">
            <v>29</v>
          </cell>
          <cell r="C46">
            <v>31</v>
          </cell>
        </row>
        <row r="47">
          <cell r="B47">
            <v>27</v>
          </cell>
          <cell r="C47">
            <v>29</v>
          </cell>
        </row>
        <row r="48">
          <cell r="B48">
            <v>33</v>
          </cell>
          <cell r="C48">
            <v>32</v>
          </cell>
        </row>
        <row r="49">
          <cell r="B49">
            <v>34</v>
          </cell>
          <cell r="C49">
            <v>36</v>
          </cell>
        </row>
        <row r="50">
          <cell r="B50">
            <v>12</v>
          </cell>
          <cell r="C50">
            <v>12</v>
          </cell>
        </row>
        <row r="51">
          <cell r="B51">
            <v>28</v>
          </cell>
          <cell r="C51">
            <v>28</v>
          </cell>
        </row>
        <row r="52">
          <cell r="B52">
            <v>39</v>
          </cell>
          <cell r="C52">
            <v>38</v>
          </cell>
        </row>
        <row r="53">
          <cell r="B53">
            <v>41</v>
          </cell>
          <cell r="C53">
            <v>39</v>
          </cell>
        </row>
        <row r="54">
          <cell r="B54">
            <v>39</v>
          </cell>
          <cell r="C54">
            <v>36</v>
          </cell>
        </row>
        <row r="55">
          <cell r="B55">
            <v>38</v>
          </cell>
          <cell r="C55">
            <v>36</v>
          </cell>
        </row>
        <row r="56">
          <cell r="B56">
            <v>15</v>
          </cell>
          <cell r="C56">
            <v>15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B194BB-7AC3-4FF2-9319-DDF965CCC024}">
  <dimension ref="A1:L57"/>
  <sheetViews>
    <sheetView tabSelected="1" workbookViewId="0">
      <selection activeCell="G56" sqref="G56"/>
    </sheetView>
  </sheetViews>
  <sheetFormatPr defaultRowHeight="14.4" x14ac:dyDescent="0.25"/>
  <cols>
    <col min="1" max="1" width="37.44140625" style="1" customWidth="1"/>
    <col min="2" max="5" width="11.77734375" style="1" customWidth="1"/>
    <col min="6" max="7" width="17.21875" style="1" customWidth="1"/>
    <col min="8" max="16384" width="8.88671875" style="1"/>
  </cols>
  <sheetData>
    <row r="1" spans="1:12" x14ac:dyDescent="0.25">
      <c r="A1" s="8" t="s">
        <v>0</v>
      </c>
      <c r="B1" s="9"/>
      <c r="C1" s="9"/>
      <c r="D1" s="9"/>
      <c r="E1" s="9"/>
      <c r="F1" s="9"/>
      <c r="G1" s="10"/>
      <c r="H1" s="2"/>
      <c r="I1" s="2"/>
      <c r="J1" s="2"/>
      <c r="K1" s="2"/>
      <c r="L1" s="2"/>
    </row>
    <row r="2" spans="1:12" x14ac:dyDescent="0.25">
      <c r="A2" s="3" t="s">
        <v>55</v>
      </c>
      <c r="B2" s="3" t="s">
        <v>56</v>
      </c>
      <c r="C2" s="3" t="s">
        <v>57</v>
      </c>
      <c r="D2" s="3" t="s">
        <v>58</v>
      </c>
      <c r="E2" s="3" t="s">
        <v>59</v>
      </c>
      <c r="F2" s="3" t="s">
        <v>60</v>
      </c>
      <c r="G2" s="3" t="s">
        <v>61</v>
      </c>
    </row>
    <row r="3" spans="1:12" x14ac:dyDescent="0.25">
      <c r="A3" s="4" t="s">
        <v>1</v>
      </c>
      <c r="B3" s="11">
        <f>[2]土木工程学院团总支!B3/[2]土木工程学院团总支!C3</f>
        <v>0.87096774193548387</v>
      </c>
      <c r="C3" s="5">
        <f>[1]Sheet1!G1/[1]Sheet1!H1</f>
        <v>0.45161290322580644</v>
      </c>
      <c r="D3" s="5">
        <f>[1]Sheet1!L1/[1]Sheet1!M1</f>
        <v>0.70967741935483875</v>
      </c>
      <c r="E3" s="5">
        <f>[1]Sheet1!Q1/[1]Sheet1!R1</f>
        <v>1</v>
      </c>
      <c r="F3" s="6">
        <f>AVERAGE(B3:E3)</f>
        <v>0.75806451612903225</v>
      </c>
      <c r="G3" s="2">
        <v>16</v>
      </c>
    </row>
    <row r="4" spans="1:12" x14ac:dyDescent="0.25">
      <c r="A4" s="4" t="s">
        <v>2</v>
      </c>
      <c r="B4" s="11">
        <f>[2]土木工程学院团总支!B4/[2]土木工程学院团总支!C4</f>
        <v>0.84848484848484851</v>
      </c>
      <c r="C4" s="5">
        <f>[1]Sheet1!G2/[1]Sheet1!H2</f>
        <v>0.66666666666666663</v>
      </c>
      <c r="D4" s="5">
        <f>[1]Sheet1!L2/[1]Sheet1!M2</f>
        <v>0.78787878787878785</v>
      </c>
      <c r="E4" s="5">
        <f>[1]Sheet1!Q2/[1]Sheet1!R2</f>
        <v>0.72727272727272729</v>
      </c>
      <c r="F4" s="6">
        <f>AVERAGE(B4:E4)</f>
        <v>0.75757575757575757</v>
      </c>
      <c r="G4" s="2">
        <v>16</v>
      </c>
    </row>
    <row r="5" spans="1:12" x14ac:dyDescent="0.25">
      <c r="A5" s="4" t="s">
        <v>3</v>
      </c>
      <c r="B5" s="11">
        <f>[2]土木工程学院团总支!B5/[2]土木工程学院团总支!C5</f>
        <v>0.87096774193548387</v>
      </c>
      <c r="C5" s="5">
        <f>[1]Sheet1!G3/[1]Sheet1!H3</f>
        <v>0.87096774193548387</v>
      </c>
      <c r="D5" s="5">
        <f>[1]Sheet1!L3/[1]Sheet1!M3</f>
        <v>0.77419354838709675</v>
      </c>
      <c r="E5" s="5">
        <f>[1]Sheet1!Q3/[1]Sheet1!R3</f>
        <v>0.5161290322580645</v>
      </c>
      <c r="F5" s="6">
        <f>AVERAGE(B5:E5)</f>
        <v>0.75806451612903225</v>
      </c>
      <c r="G5" s="2">
        <v>16</v>
      </c>
    </row>
    <row r="6" spans="1:12" x14ac:dyDescent="0.25">
      <c r="A6" s="4" t="s">
        <v>16</v>
      </c>
      <c r="B6" s="11">
        <f>[2]土木工程学院团总支!B6/[2]土木工程学院团总支!C6</f>
        <v>1</v>
      </c>
      <c r="C6" s="5">
        <f>[1]Sheet1!G4/[1]Sheet1!H4</f>
        <v>1</v>
      </c>
      <c r="D6" s="5">
        <f>[1]Sheet1!L4/[1]Sheet1!M4</f>
        <v>0.7931034482758621</v>
      </c>
      <c r="E6" s="5">
        <f>[1]Sheet1!Q4/[1]Sheet1!R4</f>
        <v>0.93103448275862066</v>
      </c>
      <c r="F6" s="6">
        <f>AVERAGE(B6:E6)</f>
        <v>0.93103448275862066</v>
      </c>
      <c r="G6" s="2">
        <v>16</v>
      </c>
    </row>
    <row r="7" spans="1:12" x14ac:dyDescent="0.25">
      <c r="A7" s="4" t="s">
        <v>21</v>
      </c>
      <c r="B7" s="11">
        <f>[2]土木工程学院团总支!B7/[2]土木工程学院团总支!C7</f>
        <v>1</v>
      </c>
      <c r="C7" s="5">
        <f>[1]Sheet1!G5/[1]Sheet1!H5</f>
        <v>0.8928571428571429</v>
      </c>
      <c r="D7" s="5">
        <f>[1]Sheet1!L5/[1]Sheet1!M5</f>
        <v>1</v>
      </c>
      <c r="E7" s="5">
        <f>[1]Sheet1!Q5/[1]Sheet1!R5</f>
        <v>1</v>
      </c>
      <c r="F7" s="6">
        <f>AVERAGE(B7:E7)</f>
        <v>0.9732142857142857</v>
      </c>
      <c r="G7" s="2">
        <v>18</v>
      </c>
    </row>
    <row r="8" spans="1:12" x14ac:dyDescent="0.25">
      <c r="A8" s="4" t="s">
        <v>18</v>
      </c>
      <c r="B8" s="11">
        <f>[2]土木工程学院团总支!B8/[2]土木工程学院团总支!C8</f>
        <v>0.93333333333333335</v>
      </c>
      <c r="C8" s="5">
        <f>[1]Sheet1!G6/[1]Sheet1!H6</f>
        <v>1</v>
      </c>
      <c r="D8" s="5">
        <f>[1]Sheet1!L6/[1]Sheet1!M6</f>
        <v>1</v>
      </c>
      <c r="E8" s="5">
        <f>[1]Sheet1!Q6/[1]Sheet1!R6</f>
        <v>1</v>
      </c>
      <c r="F8" s="6">
        <f>AVERAGE(B8:E8)</f>
        <v>0.98333333333333339</v>
      </c>
      <c r="G8" s="2">
        <v>18</v>
      </c>
    </row>
    <row r="9" spans="1:12" x14ac:dyDescent="0.25">
      <c r="A9" s="4" t="s">
        <v>37</v>
      </c>
      <c r="B9" s="11">
        <f>[2]土木工程学院团总支!B9/[2]土木工程学院团总支!C9</f>
        <v>1</v>
      </c>
      <c r="C9" s="5">
        <f>[1]Sheet1!G7/[1]Sheet1!H7</f>
        <v>1</v>
      </c>
      <c r="D9" s="5">
        <f>[1]Sheet1!L7/[1]Sheet1!M7</f>
        <v>0.96875</v>
      </c>
      <c r="E9" s="5">
        <f>[1]Sheet1!Q7/[1]Sheet1!R7</f>
        <v>0.96875</v>
      </c>
      <c r="F9" s="6">
        <f>AVERAGE(B9:E9)</f>
        <v>0.984375</v>
      </c>
      <c r="G9" s="2">
        <v>18</v>
      </c>
    </row>
    <row r="10" spans="1:12" x14ac:dyDescent="0.25">
      <c r="A10" s="4" t="s">
        <v>32</v>
      </c>
      <c r="B10" s="11">
        <f>[2]土木工程学院团总支!B10/[2]土木工程学院团总支!C10</f>
        <v>0.9642857142857143</v>
      </c>
      <c r="C10" s="5">
        <f>[1]Sheet1!G8/[1]Sheet1!H8</f>
        <v>0.8928571428571429</v>
      </c>
      <c r="D10" s="5">
        <f>[1]Sheet1!L8/[1]Sheet1!M8</f>
        <v>1</v>
      </c>
      <c r="E10" s="5">
        <f>[1]Sheet1!Q8/[1]Sheet1!R8</f>
        <v>1.0357142857142858</v>
      </c>
      <c r="F10" s="6">
        <f>AVERAGE(B10:E10)</f>
        <v>0.97321428571428581</v>
      </c>
      <c r="G10" s="2">
        <v>18</v>
      </c>
    </row>
    <row r="11" spans="1:12" x14ac:dyDescent="0.25">
      <c r="A11" s="4" t="s">
        <v>39</v>
      </c>
      <c r="B11" s="11">
        <f>[2]土木工程学院团总支!B11/[2]土木工程学院团总支!C11</f>
        <v>1</v>
      </c>
      <c r="C11" s="5">
        <f>[1]Sheet1!G9/[1]Sheet1!H9</f>
        <v>1</v>
      </c>
      <c r="D11" s="5">
        <f>[1]Sheet1!L9/[1]Sheet1!M9</f>
        <v>1</v>
      </c>
      <c r="E11" s="5">
        <f>[1]Sheet1!Q9/[1]Sheet1!R9</f>
        <v>1</v>
      </c>
      <c r="F11" s="6">
        <f>AVERAGE(B11:E11)</f>
        <v>1</v>
      </c>
      <c r="G11" s="2">
        <v>19</v>
      </c>
    </row>
    <row r="12" spans="1:12" x14ac:dyDescent="0.25">
      <c r="A12" s="4" t="s">
        <v>51</v>
      </c>
      <c r="B12" s="11">
        <f>[2]土木工程学院团总支!B12/[2]土木工程学院团总支!C12</f>
        <v>1</v>
      </c>
      <c r="C12" s="5">
        <f>[1]Sheet1!G10/[1]Sheet1!H10</f>
        <v>1</v>
      </c>
      <c r="D12" s="5">
        <f>[1]Sheet1!L10/[1]Sheet1!M10</f>
        <v>0.96875</v>
      </c>
      <c r="E12" s="5">
        <f>[1]Sheet1!Q10/[1]Sheet1!R10</f>
        <v>1</v>
      </c>
      <c r="F12" s="6">
        <f>AVERAGE(B12:E12)</f>
        <v>0.9921875</v>
      </c>
      <c r="G12" s="2">
        <v>18</v>
      </c>
    </row>
    <row r="13" spans="1:12" x14ac:dyDescent="0.25">
      <c r="A13" s="4" t="s">
        <v>48</v>
      </c>
      <c r="B13" s="11">
        <f>[2]土木工程学院团总支!B13/[2]土木工程学院团总支!C13</f>
        <v>0.96875</v>
      </c>
      <c r="C13" s="5">
        <f>[1]Sheet1!G11/[1]Sheet1!H11</f>
        <v>1</v>
      </c>
      <c r="D13" s="5">
        <f>[1]Sheet1!L11/[1]Sheet1!M11</f>
        <v>1</v>
      </c>
      <c r="E13" s="5">
        <f>[1]Sheet1!Q11/[1]Sheet1!R11</f>
        <v>1</v>
      </c>
      <c r="F13" s="6">
        <f>AVERAGE(B13:E13)</f>
        <v>0.9921875</v>
      </c>
      <c r="G13" s="2">
        <v>18</v>
      </c>
    </row>
    <row r="14" spans="1:12" x14ac:dyDescent="0.25">
      <c r="A14" s="4" t="s">
        <v>45</v>
      </c>
      <c r="B14" s="11">
        <f>[2]土木工程学院团总支!B14/[2]土木工程学院团总支!C14</f>
        <v>0.93939393939393945</v>
      </c>
      <c r="C14" s="5">
        <f>[1]Sheet1!G12/[1]Sheet1!H12</f>
        <v>0.96969696969696972</v>
      </c>
      <c r="D14" s="5">
        <f>[1]Sheet1!L12/[1]Sheet1!M12</f>
        <v>1</v>
      </c>
      <c r="E14" s="5">
        <f>[1]Sheet1!Q12/[1]Sheet1!R12</f>
        <v>1.0303030303030303</v>
      </c>
      <c r="F14" s="6">
        <f>AVERAGE(B14:E14)</f>
        <v>0.98484848484848486</v>
      </c>
      <c r="G14" s="2">
        <v>17</v>
      </c>
    </row>
    <row r="15" spans="1:12" x14ac:dyDescent="0.25">
      <c r="A15" s="4" t="s">
        <v>9</v>
      </c>
      <c r="B15" s="11">
        <f>[2]土木工程学院团总支!B15/[2]土木工程学院团总支!C15</f>
        <v>0.8529411764705882</v>
      </c>
      <c r="C15" s="5">
        <f>[1]Sheet1!G14/[1]Sheet1!H14</f>
        <v>0.88235294117647056</v>
      </c>
      <c r="D15" s="5">
        <f>[1]Sheet1!L14/[1]Sheet1!M14</f>
        <v>0.76470588235294112</v>
      </c>
      <c r="E15" s="5">
        <f>[1]Sheet1!Q14/[1]Sheet1!R14</f>
        <v>0.94117647058823528</v>
      </c>
      <c r="F15" s="6">
        <f>AVERAGE(B15:E15)</f>
        <v>0.86029411764705888</v>
      </c>
      <c r="G15" s="2">
        <v>18</v>
      </c>
    </row>
    <row r="16" spans="1:12" x14ac:dyDescent="0.25">
      <c r="A16" s="4" t="s">
        <v>5</v>
      </c>
      <c r="B16" s="11">
        <f>[2]土木工程学院团总支!B16/[2]土木工程学院团总支!C16</f>
        <v>0.65714285714285714</v>
      </c>
      <c r="C16" s="5">
        <f>[1]Sheet1!G15/[1]Sheet1!H15</f>
        <v>0.7142857142857143</v>
      </c>
      <c r="D16" s="5">
        <f>[1]Sheet1!L15/[1]Sheet1!M15</f>
        <v>0.7142857142857143</v>
      </c>
      <c r="E16" s="5">
        <f>[1]Sheet1!Q15/[1]Sheet1!R15</f>
        <v>0.65714285714285714</v>
      </c>
      <c r="F16" s="6">
        <f>AVERAGE(B16:E16)</f>
        <v>0.68571428571428572</v>
      </c>
      <c r="G16" s="2">
        <v>15</v>
      </c>
    </row>
    <row r="17" spans="1:7" x14ac:dyDescent="0.25">
      <c r="A17" s="4" t="s">
        <v>6</v>
      </c>
      <c r="B17" s="11">
        <f>[2]土木工程学院团总支!B17/[2]土木工程学院团总支!C17</f>
        <v>0.91176470588235292</v>
      </c>
      <c r="C17" s="5">
        <f>[1]Sheet1!G16/[1]Sheet1!H16</f>
        <v>0.91176470588235292</v>
      </c>
      <c r="D17" s="5">
        <f>[1]Sheet1!L16/[1]Sheet1!M16</f>
        <v>0.88235294117647056</v>
      </c>
      <c r="E17" s="5">
        <f>[1]Sheet1!Q16/[1]Sheet1!R16</f>
        <v>0.70588235294117652</v>
      </c>
      <c r="F17" s="6">
        <f>AVERAGE(B17:E17)</f>
        <v>0.85294117647058831</v>
      </c>
      <c r="G17" s="2">
        <v>17</v>
      </c>
    </row>
    <row r="18" spans="1:7" x14ac:dyDescent="0.25">
      <c r="A18" s="4" t="s">
        <v>11</v>
      </c>
      <c r="B18" s="11">
        <f>[2]土木工程学院团总支!B18/[2]土木工程学院团总支!C18</f>
        <v>0.84375</v>
      </c>
      <c r="C18" s="5">
        <f>[1]Sheet1!G17/[1]Sheet1!H17</f>
        <v>0.90625</v>
      </c>
      <c r="D18" s="5">
        <f>[1]Sheet1!L17/[1]Sheet1!M17</f>
        <v>0.9375</v>
      </c>
      <c r="E18" s="5">
        <f>[1]Sheet1!Q17/[1]Sheet1!R17</f>
        <v>0.78125</v>
      </c>
      <c r="F18" s="6">
        <f>AVERAGE(B18:E18)</f>
        <v>0.8671875</v>
      </c>
      <c r="G18" s="2">
        <v>18</v>
      </c>
    </row>
    <row r="19" spans="1:7" x14ac:dyDescent="0.25">
      <c r="A19" s="4" t="s">
        <v>13</v>
      </c>
      <c r="B19" s="11">
        <f>[2]土木工程学院团总支!B19/[2]土木工程学院团总支!C19</f>
        <v>0.8571428571428571</v>
      </c>
      <c r="C19" s="5">
        <f>[1]Sheet1!G18/[1]Sheet1!H18</f>
        <v>0.8571428571428571</v>
      </c>
      <c r="D19" s="5">
        <f>[1]Sheet1!L18/[1]Sheet1!M18</f>
        <v>0.8571428571428571</v>
      </c>
      <c r="E19" s="7">
        <f>[1]Sheet1!Q18/[1]Sheet1!R18</f>
        <v>0.9285714285714286</v>
      </c>
      <c r="F19" s="6">
        <f>AVERAGE(B19:E19)</f>
        <v>0.875</v>
      </c>
      <c r="G19" s="2">
        <v>19</v>
      </c>
    </row>
    <row r="20" spans="1:7" x14ac:dyDescent="0.25">
      <c r="A20" s="4" t="s">
        <v>7</v>
      </c>
      <c r="B20" s="11">
        <f>[2]土木工程学院团总支!B20/[2]土木工程学院团总支!C20</f>
        <v>0.70370370370370372</v>
      </c>
      <c r="C20" s="5">
        <f>[1]Sheet1!G19/[1]Sheet1!H19</f>
        <v>0.85185185185185186</v>
      </c>
      <c r="D20" s="5">
        <f>[1]Sheet1!L19/[1]Sheet1!M19</f>
        <v>0.7407407407407407</v>
      </c>
      <c r="E20" s="5">
        <f>[1]Sheet1!Q19/[1]Sheet1!R19</f>
        <v>1</v>
      </c>
      <c r="F20" s="6">
        <f>AVERAGE(B20:E20)</f>
        <v>0.82407407407407407</v>
      </c>
      <c r="G20" s="2">
        <v>17</v>
      </c>
    </row>
    <row r="21" spans="1:7" x14ac:dyDescent="0.25">
      <c r="A21" s="4" t="s">
        <v>14</v>
      </c>
      <c r="B21" s="11">
        <f>[2]土木工程学院团总支!B21/[2]土木工程学院团总支!C21</f>
        <v>0.84615384615384615</v>
      </c>
      <c r="C21" s="5">
        <f>[1]Sheet1!G20/[1]Sheet1!H20</f>
        <v>0.84615384615384615</v>
      </c>
      <c r="D21" s="5">
        <f>[1]Sheet1!L20/[1]Sheet1!M20</f>
        <v>0.69230769230769229</v>
      </c>
      <c r="E21" s="5">
        <f>[1]Sheet1!Q20/[1]Sheet1!R20</f>
        <v>1.0384615384615385</v>
      </c>
      <c r="F21" s="6">
        <f>AVERAGE(B21:E21)</f>
        <v>0.85576923076923084</v>
      </c>
      <c r="G21" s="2">
        <v>18</v>
      </c>
    </row>
    <row r="22" spans="1:7" x14ac:dyDescent="0.25">
      <c r="A22" s="4" t="s">
        <v>17</v>
      </c>
      <c r="B22" s="11">
        <f>[2]土木工程学院团总支!B22/[2]土木工程学院团总支!C22</f>
        <v>0.91666666666666663</v>
      </c>
      <c r="C22" s="5">
        <f>[1]Sheet1!G21/[1]Sheet1!H21</f>
        <v>0.83333333333333337</v>
      </c>
      <c r="D22" s="5">
        <f>[1]Sheet1!L21/[1]Sheet1!M21</f>
        <v>0.86111111111111116</v>
      </c>
      <c r="E22" s="5">
        <f>[1]Sheet1!Q21/[1]Sheet1!R21</f>
        <v>0.97222222222222221</v>
      </c>
      <c r="F22" s="6">
        <f>AVERAGE(B22:E22)</f>
        <v>0.89583333333333337</v>
      </c>
      <c r="G22" s="2">
        <v>15</v>
      </c>
    </row>
    <row r="23" spans="1:7" x14ac:dyDescent="0.25">
      <c r="A23" s="4" t="s">
        <v>23</v>
      </c>
      <c r="B23" s="11">
        <f>[2]土木工程学院团总支!B23/[2]土木工程学院团总支!C23</f>
        <v>0.93548387096774188</v>
      </c>
      <c r="C23" s="5">
        <f>[1]Sheet1!G22/[1]Sheet1!H22</f>
        <v>1</v>
      </c>
      <c r="D23" s="5">
        <f>[1]Sheet1!L22/[1]Sheet1!M22</f>
        <v>0.87096774193548387</v>
      </c>
      <c r="E23" s="5">
        <f>[1]Sheet1!Q22/[1]Sheet1!R22</f>
        <v>0.93548387096774188</v>
      </c>
      <c r="F23" s="6">
        <f>AVERAGE(B23:E23)</f>
        <v>0.93548387096774199</v>
      </c>
      <c r="G23" s="2">
        <v>16</v>
      </c>
    </row>
    <row r="24" spans="1:7" x14ac:dyDescent="0.25">
      <c r="A24" s="4" t="s">
        <v>19</v>
      </c>
      <c r="B24" s="11">
        <f>[2]土木工程学院团总支!B24/[2]土木工程学院团总支!C24</f>
        <v>0.93333333333333335</v>
      </c>
      <c r="C24" s="5">
        <f>[1]Sheet1!G23/[1]Sheet1!H23</f>
        <v>0.93333333333333335</v>
      </c>
      <c r="D24" s="5">
        <f>[1]Sheet1!L23/[1]Sheet1!M23</f>
        <v>0.9</v>
      </c>
      <c r="E24" s="5">
        <f>[1]Sheet1!Q23/[1]Sheet1!R23</f>
        <v>1</v>
      </c>
      <c r="F24" s="6">
        <f>AVERAGE(B24:E24)</f>
        <v>0.94166666666666665</v>
      </c>
      <c r="G24" s="2">
        <v>17</v>
      </c>
    </row>
    <row r="25" spans="1:7" x14ac:dyDescent="0.25">
      <c r="A25" s="4" t="s">
        <v>24</v>
      </c>
      <c r="B25" s="11">
        <f>[2]土木工程学院团总支!B25/[2]土木工程学院团总支!C25</f>
        <v>0.967741935483871</v>
      </c>
      <c r="C25" s="5">
        <f>[1]Sheet1!G24/[1]Sheet1!H24</f>
        <v>0.967741935483871</v>
      </c>
      <c r="D25" s="5">
        <f>[1]Sheet1!L24/[1]Sheet1!M24</f>
        <v>1</v>
      </c>
      <c r="E25" s="5">
        <f>[1]Sheet1!Q24/[1]Sheet1!R24</f>
        <v>1</v>
      </c>
      <c r="F25" s="6">
        <f>AVERAGE(B25:E25)</f>
        <v>0.9838709677419355</v>
      </c>
      <c r="G25" s="2">
        <v>19</v>
      </c>
    </row>
    <row r="26" spans="1:7" x14ac:dyDescent="0.25">
      <c r="A26" s="4" t="s">
        <v>29</v>
      </c>
      <c r="B26" s="11">
        <f>[2]土木工程学院团总支!B26/[2]土木工程学院团总支!C26</f>
        <v>1</v>
      </c>
      <c r="C26" s="5">
        <f>[1]Sheet1!G25/[1]Sheet1!H25</f>
        <v>1</v>
      </c>
      <c r="D26" s="5">
        <f>[1]Sheet1!L25/[1]Sheet1!M25</f>
        <v>1</v>
      </c>
      <c r="E26" s="5">
        <f>[1]Sheet1!Q25/[1]Sheet1!R25</f>
        <v>1</v>
      </c>
      <c r="F26" s="6">
        <f>AVERAGE(B26:E26)</f>
        <v>1</v>
      </c>
      <c r="G26" s="2">
        <v>20</v>
      </c>
    </row>
    <row r="27" spans="1:7" x14ac:dyDescent="0.25">
      <c r="A27" s="4" t="s">
        <v>30</v>
      </c>
      <c r="B27" s="11">
        <f>[2]土木工程学院团总支!B27/[2]土木工程学院团总支!C27</f>
        <v>0.96666666666666667</v>
      </c>
      <c r="C27" s="5">
        <f>[1]Sheet1!G26/[1]Sheet1!H26</f>
        <v>1</v>
      </c>
      <c r="D27" s="5">
        <f>[1]Sheet1!L26/[1]Sheet1!M26</f>
        <v>0.96666666666666667</v>
      </c>
      <c r="E27" s="5">
        <f>[1]Sheet1!Q26/[1]Sheet1!R26</f>
        <v>0.96666666666666667</v>
      </c>
      <c r="F27" s="6">
        <f>AVERAGE(B27:E27)</f>
        <v>0.97500000000000009</v>
      </c>
      <c r="G27" s="2">
        <v>18</v>
      </c>
    </row>
    <row r="28" spans="1:7" x14ac:dyDescent="0.25">
      <c r="A28" s="4" t="s">
        <v>31</v>
      </c>
      <c r="B28" s="11">
        <f>[2]土木工程学院团总支!B28/[2]土木工程学院团总支!C28</f>
        <v>1</v>
      </c>
      <c r="C28" s="5">
        <f>[1]Sheet1!G27/[1]Sheet1!H27</f>
        <v>0.96666666666666667</v>
      </c>
      <c r="D28" s="5">
        <f>[1]Sheet1!L27/[1]Sheet1!M27</f>
        <v>0.96666666666666667</v>
      </c>
      <c r="E28" s="5">
        <f>[1]Sheet1!Q27/[1]Sheet1!R27</f>
        <v>1</v>
      </c>
      <c r="F28" s="6">
        <f>AVERAGE(B28:E28)</f>
        <v>0.98333333333333339</v>
      </c>
      <c r="G28" s="2">
        <v>18</v>
      </c>
    </row>
    <row r="29" spans="1:7" x14ac:dyDescent="0.25">
      <c r="A29" s="4" t="s">
        <v>33</v>
      </c>
      <c r="B29" s="11">
        <f>[2]土木工程学院团总支!B29/[2]土木工程学院团总支!C29</f>
        <v>1</v>
      </c>
      <c r="C29" s="5">
        <f>[1]Sheet1!G28/[1]Sheet1!H28</f>
        <v>1</v>
      </c>
      <c r="D29" s="5">
        <f>[1]Sheet1!L28/[1]Sheet1!M28</f>
        <v>1.0294117647058822</v>
      </c>
      <c r="E29" s="5">
        <f>[1]Sheet1!Q28/[1]Sheet1!R28</f>
        <v>0.97058823529411764</v>
      </c>
      <c r="F29" s="6">
        <f>AVERAGE(B29:E29)</f>
        <v>1</v>
      </c>
      <c r="G29" s="2">
        <v>19</v>
      </c>
    </row>
    <row r="30" spans="1:7" x14ac:dyDescent="0.25">
      <c r="A30" s="4" t="s">
        <v>43</v>
      </c>
      <c r="B30" s="11">
        <f>[2]土木工程学院团总支!B30/[2]土木工程学院团总支!C30</f>
        <v>1.0285714285714285</v>
      </c>
      <c r="C30" s="5">
        <f>[1]Sheet1!G29/[1]Sheet1!H29</f>
        <v>1</v>
      </c>
      <c r="D30" s="5">
        <f>[1]Sheet1!L29/[1]Sheet1!M29</f>
        <v>1</v>
      </c>
      <c r="E30" s="5">
        <f>[1]Sheet1!Q29/[1]Sheet1!R29</f>
        <v>1</v>
      </c>
      <c r="F30" s="6">
        <f>AVERAGE(B30:E30)</f>
        <v>1.0071428571428571</v>
      </c>
      <c r="G30" s="2">
        <v>19</v>
      </c>
    </row>
    <row r="31" spans="1:7" x14ac:dyDescent="0.25">
      <c r="A31" s="4" t="s">
        <v>40</v>
      </c>
      <c r="B31" s="11">
        <f>[2]土木工程学院团总支!B31/[2]土木工程学院团总支!C31</f>
        <v>1.0555555555555556</v>
      </c>
      <c r="C31" s="5">
        <f>[1]Sheet1!G30/[1]Sheet1!H30</f>
        <v>1</v>
      </c>
      <c r="D31" s="5">
        <f>[1]Sheet1!L30/[1]Sheet1!M30</f>
        <v>1</v>
      </c>
      <c r="E31" s="5">
        <f>[1]Sheet1!Q30/[1]Sheet1!R30</f>
        <v>0.97222222222222221</v>
      </c>
      <c r="F31" s="6">
        <f>AVERAGE(B31:E31)</f>
        <v>1.0069444444444444</v>
      </c>
      <c r="G31" s="2">
        <v>19</v>
      </c>
    </row>
    <row r="32" spans="1:7" x14ac:dyDescent="0.25">
      <c r="A32" s="4" t="s">
        <v>54</v>
      </c>
      <c r="B32" s="11">
        <f>[2]土木工程学院团总支!B32/[2]土木工程学院团总支!C32</f>
        <v>1.0294117647058822</v>
      </c>
      <c r="C32" s="5">
        <f>[1]Sheet1!G31/[1]Sheet1!H31</f>
        <v>1</v>
      </c>
      <c r="D32" s="5">
        <f>[1]Sheet1!L31/[1]Sheet1!M31</f>
        <v>0.97058823529411764</v>
      </c>
      <c r="E32" s="5">
        <f>[1]Sheet1!Q31/[1]Sheet1!R31</f>
        <v>0.97058823529411764</v>
      </c>
      <c r="F32" s="6">
        <f>AVERAGE(B32:E32)</f>
        <v>0.99264705882352944</v>
      </c>
      <c r="G32" s="2">
        <v>18</v>
      </c>
    </row>
    <row r="33" spans="1:7" x14ac:dyDescent="0.25">
      <c r="A33" s="4" t="s">
        <v>52</v>
      </c>
      <c r="B33" s="11">
        <f>[2]土木工程学院团总支!B33/[2]土木工程学院团总支!C33</f>
        <v>0.96969696969696972</v>
      </c>
      <c r="C33" s="5">
        <f>[1]Sheet1!G32/[1]Sheet1!H32</f>
        <v>1</v>
      </c>
      <c r="D33" s="5">
        <f>[1]Sheet1!L32/[1]Sheet1!M32</f>
        <v>0.96969696969696972</v>
      </c>
      <c r="E33" s="5">
        <f>[1]Sheet1!Q32/[1]Sheet1!R32</f>
        <v>1.0303030303030303</v>
      </c>
      <c r="F33" s="6">
        <f>AVERAGE(B33:E33)</f>
        <v>0.99242424242424243</v>
      </c>
      <c r="G33" s="2">
        <v>18</v>
      </c>
    </row>
    <row r="34" spans="1:7" x14ac:dyDescent="0.25">
      <c r="A34" s="4" t="s">
        <v>50</v>
      </c>
      <c r="B34" s="11">
        <f>[2]土木工程学院团总支!B34/[2]土木工程学院团总支!C34</f>
        <v>0.90322580645161288</v>
      </c>
      <c r="C34" s="5">
        <f>[1]Sheet1!G33/[1]Sheet1!H33</f>
        <v>0.967741935483871</v>
      </c>
      <c r="D34" s="5">
        <f>[1]Sheet1!L33/[1]Sheet1!M33</f>
        <v>0.967741935483871</v>
      </c>
      <c r="E34" s="5">
        <f>[1]Sheet1!Q33/[1]Sheet1!R33</f>
        <v>0.87096774193548387</v>
      </c>
      <c r="F34" s="6">
        <f>AVERAGE(B34:E34)</f>
        <v>0.92741935483870974</v>
      </c>
      <c r="G34" s="2">
        <v>17</v>
      </c>
    </row>
    <row r="35" spans="1:7" x14ac:dyDescent="0.25">
      <c r="A35" s="4" t="s">
        <v>15</v>
      </c>
      <c r="B35" s="11">
        <f>[2]土木工程学院团总支!B35/[2]土木工程学院团总支!C35</f>
        <v>1</v>
      </c>
      <c r="C35" s="5">
        <f>[1]Sheet1!G35/[1]Sheet1!H35</f>
        <v>1</v>
      </c>
      <c r="D35" s="5">
        <f>[1]Sheet1!L35/[1]Sheet1!M35</f>
        <v>1</v>
      </c>
      <c r="E35" s="5">
        <f>[1]Sheet1!Q35/[1]Sheet1!R35</f>
        <v>0.95833333333333337</v>
      </c>
      <c r="F35" s="6">
        <f>AVERAGE(B35:E35)</f>
        <v>0.98958333333333337</v>
      </c>
      <c r="G35" s="2">
        <v>20</v>
      </c>
    </row>
    <row r="36" spans="1:7" x14ac:dyDescent="0.25">
      <c r="A36" s="4" t="s">
        <v>4</v>
      </c>
      <c r="B36" s="11">
        <f>[2]土木工程学院团总支!B36/[2]土木工程学院团总支!C36</f>
        <v>1</v>
      </c>
      <c r="C36" s="5">
        <f>[1]Sheet1!G36/[1]Sheet1!H36</f>
        <v>0.95652173913043481</v>
      </c>
      <c r="D36" s="5">
        <f>[1]Sheet1!L36/[1]Sheet1!M36</f>
        <v>0.95652173913043481</v>
      </c>
      <c r="E36" s="5">
        <f>[1]Sheet1!Q36/[1]Sheet1!R36</f>
        <v>0.95652173913043481</v>
      </c>
      <c r="F36" s="6">
        <f>AVERAGE(B36:E36)</f>
        <v>0.96739130434782616</v>
      </c>
      <c r="G36" s="2">
        <v>19</v>
      </c>
    </row>
    <row r="37" spans="1:7" x14ac:dyDescent="0.25">
      <c r="A37" s="4" t="s">
        <v>12</v>
      </c>
      <c r="B37" s="11">
        <f>[2]土木工程学院团总支!B37/[2]土木工程学院团总支!C37</f>
        <v>1</v>
      </c>
      <c r="C37" s="5">
        <f>[1]Sheet1!G37/[1]Sheet1!H37</f>
        <v>0.96296296296296291</v>
      </c>
      <c r="D37" s="5">
        <f>[1]Sheet1!L37/[1]Sheet1!M37</f>
        <v>0.77777777777777779</v>
      </c>
      <c r="E37" s="5">
        <f>[1]Sheet1!Q37/[1]Sheet1!R37</f>
        <v>0.92592592592592593</v>
      </c>
      <c r="F37" s="6">
        <f>AVERAGE(B37:E37)</f>
        <v>0.91666666666666663</v>
      </c>
      <c r="G37" s="2">
        <v>19</v>
      </c>
    </row>
    <row r="38" spans="1:7" x14ac:dyDescent="0.25">
      <c r="A38" s="4" t="s">
        <v>8</v>
      </c>
      <c r="B38" s="11">
        <f>[2]土木工程学院团总支!B38/[2]土木工程学院团总支!C38</f>
        <v>0.9642857142857143</v>
      </c>
      <c r="C38" s="5">
        <f>[1]Sheet1!G38/[1]Sheet1!H38</f>
        <v>0.8928571428571429</v>
      </c>
      <c r="D38" s="5">
        <f>[1]Sheet1!L38/[1]Sheet1!M38</f>
        <v>0.7857142857142857</v>
      </c>
      <c r="E38" s="5">
        <f>[1]Sheet1!Q38/[1]Sheet1!R38</f>
        <v>0.7142857142857143</v>
      </c>
      <c r="F38" s="6">
        <f>AVERAGE(B38:E38)</f>
        <v>0.8392857142857143</v>
      </c>
      <c r="G38" s="2">
        <v>17</v>
      </c>
    </row>
    <row r="39" spans="1:7" x14ac:dyDescent="0.25">
      <c r="A39" s="4" t="s">
        <v>10</v>
      </c>
      <c r="B39" s="11">
        <f>[2]土木工程学院团总支!B39/[2]土木工程学院团总支!C39</f>
        <v>0.83870967741935487</v>
      </c>
      <c r="C39" s="5">
        <f>[1]Sheet1!G39/[1]Sheet1!H39</f>
        <v>0.83870967741935487</v>
      </c>
      <c r="D39" s="5">
        <f>[1]Sheet1!L39/[1]Sheet1!M39</f>
        <v>0.70967741935483875</v>
      </c>
      <c r="E39" s="5">
        <f>[1]Sheet1!Q39/[1]Sheet1!R39</f>
        <v>0.87096774193548387</v>
      </c>
      <c r="F39" s="6">
        <f>AVERAGE(B39:E39)</f>
        <v>0.81451612903225812</v>
      </c>
      <c r="G39" s="2">
        <v>16</v>
      </c>
    </row>
    <row r="40" spans="1:7" x14ac:dyDescent="0.25">
      <c r="A40" s="4" t="s">
        <v>20</v>
      </c>
      <c r="B40" s="11">
        <f>[2]土木工程学院团总支!B40/[2]土木工程学院团总支!C40</f>
        <v>0.95652173913043481</v>
      </c>
      <c r="C40" s="5">
        <f>[1]Sheet1!G40/[1]Sheet1!H40</f>
        <v>1</v>
      </c>
      <c r="D40" s="5">
        <f>[1]Sheet1!L40/[1]Sheet1!M40</f>
        <v>1</v>
      </c>
      <c r="E40" s="5">
        <f>[1]Sheet1!Q40/[1]Sheet1!R40</f>
        <v>1</v>
      </c>
      <c r="F40" s="6">
        <f>AVERAGE(B40:E40)</f>
        <v>0.98913043478260865</v>
      </c>
      <c r="G40" s="2">
        <v>19</v>
      </c>
    </row>
    <row r="41" spans="1:7" x14ac:dyDescent="0.25">
      <c r="A41" s="4" t="s">
        <v>28</v>
      </c>
      <c r="B41" s="11">
        <f>[2]土木工程学院团总支!B41/[2]土木工程学院团总支!C41</f>
        <v>1</v>
      </c>
      <c r="C41" s="5">
        <f>[1]Sheet1!G41/[1]Sheet1!H41</f>
        <v>0.84615384615384615</v>
      </c>
      <c r="D41" s="5">
        <f>[1]Sheet1!L41/[1]Sheet1!M41</f>
        <v>0.96153846153846156</v>
      </c>
      <c r="E41" s="5">
        <f>[1]Sheet1!Q41/[1]Sheet1!R41</f>
        <v>0.88461538461538458</v>
      </c>
      <c r="F41" s="6">
        <f>AVERAGE(B41:E41)</f>
        <v>0.92307692307692313</v>
      </c>
      <c r="G41" s="2">
        <v>16</v>
      </c>
    </row>
    <row r="42" spans="1:7" x14ac:dyDescent="0.25">
      <c r="A42" s="4" t="s">
        <v>25</v>
      </c>
      <c r="B42" s="11">
        <f>[2]土木工程学院团总支!B42/[2]土木工程学院团总支!C42</f>
        <v>0.84615384615384615</v>
      </c>
      <c r="C42" s="5">
        <f>[1]Sheet1!G42/[1]Sheet1!H42</f>
        <v>1.0384615384615385</v>
      </c>
      <c r="D42" s="5">
        <f>[1]Sheet1!L42/[1]Sheet1!M42</f>
        <v>0.96153846153846156</v>
      </c>
      <c r="E42" s="5">
        <f>[1]Sheet1!Q42/[1]Sheet1!R42</f>
        <v>1</v>
      </c>
      <c r="F42" s="6">
        <f>AVERAGE(B42:E42)</f>
        <v>0.96153846153846156</v>
      </c>
      <c r="G42" s="2">
        <v>17</v>
      </c>
    </row>
    <row r="43" spans="1:7" x14ac:dyDescent="0.25">
      <c r="A43" s="4" t="s">
        <v>27</v>
      </c>
      <c r="B43" s="11">
        <f>[2]土木工程学院团总支!B43/[2]土木工程学院团总支!C43</f>
        <v>1</v>
      </c>
      <c r="C43" s="5">
        <f>[1]Sheet1!G43/[1]Sheet1!H43</f>
        <v>0.86956521739130432</v>
      </c>
      <c r="D43" s="5">
        <f>[1]Sheet1!L43/[1]Sheet1!M43</f>
        <v>0.78260869565217395</v>
      </c>
      <c r="E43" s="5">
        <f>[1]Sheet1!Q43/[1]Sheet1!R43</f>
        <v>0.95652173913043481</v>
      </c>
      <c r="F43" s="6">
        <f>AVERAGE(B43:E43)</f>
        <v>0.90217391304347827</v>
      </c>
      <c r="G43" s="2">
        <v>15</v>
      </c>
    </row>
    <row r="44" spans="1:7" x14ac:dyDescent="0.25">
      <c r="A44" s="4" t="s">
        <v>22</v>
      </c>
      <c r="B44" s="11">
        <f>[2]土木工程学院团总支!B44/[2]土木工程学院团总支!C44</f>
        <v>0.92</v>
      </c>
      <c r="C44" s="5">
        <f>[1]Sheet1!G44/[1]Sheet1!H44</f>
        <v>0.96</v>
      </c>
      <c r="D44" s="5">
        <f>[1]Sheet1!L44/[1]Sheet1!M44</f>
        <v>1.04</v>
      </c>
      <c r="E44" s="5">
        <f>[1]Sheet1!Q44/[1]Sheet1!R44</f>
        <v>1.04</v>
      </c>
      <c r="F44" s="6">
        <f>AVERAGE(B44:E44)</f>
        <v>0.99</v>
      </c>
      <c r="G44" s="2">
        <v>19</v>
      </c>
    </row>
    <row r="45" spans="1:7" x14ac:dyDescent="0.25">
      <c r="A45" s="4" t="s">
        <v>26</v>
      </c>
      <c r="B45" s="11">
        <f>[2]土木工程学院团总支!B45/[2]土木工程学院团总支!C45</f>
        <v>0.96551724137931039</v>
      </c>
      <c r="C45" s="5">
        <f>[1]Sheet1!G45/[1]Sheet1!H45</f>
        <v>1</v>
      </c>
      <c r="D45" s="5">
        <f>[1]Sheet1!L45/[1]Sheet1!M45</f>
        <v>0.96551724137931039</v>
      </c>
      <c r="E45" s="5">
        <f>[1]Sheet1!Q45/[1]Sheet1!R45</f>
        <v>0.89655172413793105</v>
      </c>
      <c r="F45" s="6">
        <f>AVERAGE(B45:E45)</f>
        <v>0.95689655172413801</v>
      </c>
      <c r="G45" s="2">
        <v>17</v>
      </c>
    </row>
    <row r="46" spans="1:7" x14ac:dyDescent="0.25">
      <c r="A46" s="4" t="s">
        <v>34</v>
      </c>
      <c r="B46" s="11">
        <f>[2]土木工程学院团总支!B46/[2]土木工程学院团总支!C46</f>
        <v>0.93548387096774188</v>
      </c>
      <c r="C46" s="5">
        <f>[1]Sheet1!G46/[1]Sheet1!H46</f>
        <v>0.77419354838709675</v>
      </c>
      <c r="D46" s="5">
        <f>[1]Sheet1!L46/[1]Sheet1!M46</f>
        <v>0.8666666666666667</v>
      </c>
      <c r="E46" s="5">
        <f>[1]Sheet1!Q46/[1]Sheet1!R46</f>
        <v>1</v>
      </c>
      <c r="F46" s="6">
        <f>AVERAGE(B46:E46)</f>
        <v>0.8940860215053763</v>
      </c>
      <c r="G46" s="2">
        <v>17</v>
      </c>
    </row>
    <row r="47" spans="1:7" x14ac:dyDescent="0.25">
      <c r="A47" s="4" t="s">
        <v>35</v>
      </c>
      <c r="B47" s="11">
        <f>[2]土木工程学院团总支!B47/[2]土木工程学院团总支!C47</f>
        <v>0.93103448275862066</v>
      </c>
      <c r="C47" s="5">
        <f>[1]Sheet1!G47/[1]Sheet1!H47</f>
        <v>0.89655172413793105</v>
      </c>
      <c r="D47" s="5">
        <f>[1]Sheet1!L47/[1]Sheet1!M47</f>
        <v>1</v>
      </c>
      <c r="E47" s="5">
        <f>[1]Sheet1!Q47/[1]Sheet1!R47</f>
        <v>0.89655172413793105</v>
      </c>
      <c r="F47" s="6">
        <f>AVERAGE(B47:E47)</f>
        <v>0.93103448275862066</v>
      </c>
      <c r="G47" s="2">
        <v>17</v>
      </c>
    </row>
    <row r="48" spans="1:7" x14ac:dyDescent="0.25">
      <c r="A48" s="4" t="s">
        <v>38</v>
      </c>
      <c r="B48" s="11">
        <f>[2]土木工程学院团总支!B48/[2]土木工程学院团总支!C48</f>
        <v>1.03125</v>
      </c>
      <c r="C48" s="5">
        <f>[1]Sheet1!G48/[1]Sheet1!H48</f>
        <v>1.03125</v>
      </c>
      <c r="D48" s="5">
        <f>[1]Sheet1!L48/[1]Sheet1!M48</f>
        <v>0.96875</v>
      </c>
      <c r="E48" s="5">
        <f>[1]Sheet1!Q48/[1]Sheet1!R48</f>
        <v>0.9375</v>
      </c>
      <c r="F48" s="6">
        <f>AVERAGE(B48:E48)</f>
        <v>0.9921875</v>
      </c>
      <c r="G48" s="2">
        <v>18</v>
      </c>
    </row>
    <row r="49" spans="1:7" x14ac:dyDescent="0.25">
      <c r="A49" s="4" t="s">
        <v>36</v>
      </c>
      <c r="B49" s="11">
        <f>[2]土木工程学院团总支!B49/[2]土木工程学院团总支!C49</f>
        <v>0.94444444444444442</v>
      </c>
      <c r="C49" s="5">
        <f>[1]Sheet1!G49/[1]Sheet1!H49</f>
        <v>0.97222222222222221</v>
      </c>
      <c r="D49" s="5">
        <f>[1]Sheet1!L49/[1]Sheet1!M49</f>
        <v>0.91666666666666663</v>
      </c>
      <c r="E49" s="5">
        <f>[1]Sheet1!Q49/[1]Sheet1!R49</f>
        <v>0.97222222222222221</v>
      </c>
      <c r="F49" s="6">
        <f>AVERAGE(B49:E49)</f>
        <v>0.95138888888888884</v>
      </c>
      <c r="G49" s="2">
        <v>17</v>
      </c>
    </row>
    <row r="50" spans="1:7" x14ac:dyDescent="0.25">
      <c r="A50" s="4" t="s">
        <v>41</v>
      </c>
      <c r="B50" s="11">
        <f>[2]土木工程学院团总支!B50/[2]土木工程学院团总支!C50</f>
        <v>1</v>
      </c>
      <c r="C50" s="5">
        <f>[1]Sheet1!G50/[1]Sheet1!H50</f>
        <v>0.91666666666666663</v>
      </c>
      <c r="D50" s="5">
        <f>[1]Sheet1!L50/[1]Sheet1!M50</f>
        <v>1.0833333333333333</v>
      </c>
      <c r="E50" s="5">
        <f>[1]Sheet1!Q50/[1]Sheet1!R50</f>
        <v>1</v>
      </c>
      <c r="F50" s="6">
        <f>AVERAGE(B50:E50)</f>
        <v>1</v>
      </c>
      <c r="G50" s="2">
        <v>19</v>
      </c>
    </row>
    <row r="51" spans="1:7" x14ac:dyDescent="0.25">
      <c r="A51" s="4" t="s">
        <v>42</v>
      </c>
      <c r="B51" s="11">
        <f>[2]土木工程学院团总支!B51/[2]土木工程学院团总支!C51</f>
        <v>1</v>
      </c>
      <c r="C51" s="5">
        <f>[1]Sheet1!G51/[1]Sheet1!H51</f>
        <v>1.0357142857142858</v>
      </c>
      <c r="D51" s="5">
        <f>[1]Sheet1!L51/[1]Sheet1!M51</f>
        <v>1</v>
      </c>
      <c r="E51" s="5">
        <f>[1]Sheet1!Q51/[1]Sheet1!R51</f>
        <v>1.0357142857142858</v>
      </c>
      <c r="F51" s="6">
        <f>AVERAGE(B51:E51)</f>
        <v>1.0178571428571428</v>
      </c>
      <c r="G51" s="2">
        <v>20</v>
      </c>
    </row>
    <row r="52" spans="1:7" x14ac:dyDescent="0.25">
      <c r="A52" s="4" t="s">
        <v>44</v>
      </c>
      <c r="B52" s="11">
        <f>[2]土木工程学院团总支!B52/[2]土木工程学院团总支!C52</f>
        <v>1.0263157894736843</v>
      </c>
      <c r="C52" s="5">
        <f>[1]Sheet1!G52/[1]Sheet1!H52</f>
        <v>1</v>
      </c>
      <c r="D52" s="5">
        <f>[1]Sheet1!L52/[1]Sheet1!M52</f>
        <v>1</v>
      </c>
      <c r="E52" s="5">
        <f>[1]Sheet1!Q52/[1]Sheet1!R52</f>
        <v>1</v>
      </c>
      <c r="F52" s="6">
        <f>AVERAGE(B52:E52)</f>
        <v>1.006578947368421</v>
      </c>
      <c r="G52" s="2">
        <v>19</v>
      </c>
    </row>
    <row r="53" spans="1:7" x14ac:dyDescent="0.25">
      <c r="A53" s="4" t="s">
        <v>49</v>
      </c>
      <c r="B53" s="11">
        <f>[2]土木工程学院团总支!B53/[2]土木工程学院团总支!C53</f>
        <v>1.0512820512820513</v>
      </c>
      <c r="C53" s="5">
        <f>[1]Sheet1!G53/[1]Sheet1!H53</f>
        <v>1.0256410256410255</v>
      </c>
      <c r="D53" s="5">
        <f>[1]Sheet1!L53/[1]Sheet1!M53</f>
        <v>1.0769230769230769</v>
      </c>
      <c r="E53" s="5">
        <f>[1]Sheet1!Q53/[1]Sheet1!R53</f>
        <v>1</v>
      </c>
      <c r="F53" s="6">
        <f>AVERAGE(B53:E53)</f>
        <v>1.0384615384615383</v>
      </c>
      <c r="G53" s="2">
        <v>20</v>
      </c>
    </row>
    <row r="54" spans="1:7" x14ac:dyDescent="0.25">
      <c r="A54" s="4" t="s">
        <v>53</v>
      </c>
      <c r="B54" s="11">
        <f>[2]土木工程学院团总支!B54/[2]土木工程学院团总支!C54</f>
        <v>1.0833333333333333</v>
      </c>
      <c r="C54" s="5">
        <f>[1]Sheet1!G54/[1]Sheet1!H54</f>
        <v>1</v>
      </c>
      <c r="D54" s="5">
        <f>[1]Sheet1!L54/[1]Sheet1!M54</f>
        <v>1.0555555555555556</v>
      </c>
      <c r="E54" s="5">
        <f>[1]Sheet1!Q54/[1]Sheet1!R54</f>
        <v>0.94444444444444442</v>
      </c>
      <c r="F54" s="6">
        <f>AVERAGE(B54:E54)</f>
        <v>1.0208333333333333</v>
      </c>
      <c r="G54" s="2">
        <v>19</v>
      </c>
    </row>
    <row r="55" spans="1:7" x14ac:dyDescent="0.25">
      <c r="A55" s="4" t="s">
        <v>46</v>
      </c>
      <c r="B55" s="11">
        <f>[2]土木工程学院团总支!B55/[2]土木工程学院团总支!C55</f>
        <v>1.0555555555555556</v>
      </c>
      <c r="C55" s="5">
        <f>[1]Sheet1!G55/[1]Sheet1!H55</f>
        <v>1.0277777777777777</v>
      </c>
      <c r="D55" s="5">
        <f>[1]Sheet1!L55/[1]Sheet1!M55</f>
        <v>0.97222222222222221</v>
      </c>
      <c r="E55" s="5">
        <f>[1]Sheet1!Q55/[1]Sheet1!R55</f>
        <v>1</v>
      </c>
      <c r="F55" s="6">
        <f>AVERAGE(B55:E55)</f>
        <v>1.0138888888888888</v>
      </c>
      <c r="G55" s="2">
        <v>19</v>
      </c>
    </row>
    <row r="56" spans="1:7" x14ac:dyDescent="0.25">
      <c r="A56" s="4" t="s">
        <v>47</v>
      </c>
      <c r="B56" s="11">
        <f>[2]土木工程学院团总支!B56/[2]土木工程学院团总支!C56</f>
        <v>1</v>
      </c>
      <c r="C56" s="5">
        <f>[1]Sheet1!G56/[1]Sheet1!H56</f>
        <v>1</v>
      </c>
      <c r="D56" s="5">
        <f>[1]Sheet1!L56/[1]Sheet1!M56</f>
        <v>0.93333333333333335</v>
      </c>
      <c r="E56" s="5">
        <f>[1]Sheet1!Q56/[1]Sheet1!R56</f>
        <v>1</v>
      </c>
      <c r="F56" s="6">
        <f>AVERAGE(B56:E56)</f>
        <v>0.98333333333333339</v>
      </c>
      <c r="G56" s="2">
        <v>17</v>
      </c>
    </row>
    <row r="57" spans="1:7" x14ac:dyDescent="0.25">
      <c r="A57" s="2" t="s">
        <v>62</v>
      </c>
      <c r="B57" s="2"/>
      <c r="C57" s="5">
        <v>0.92500000000000004</v>
      </c>
      <c r="D57" s="2">
        <v>91.42</v>
      </c>
      <c r="E57" s="2">
        <v>93.38</v>
      </c>
      <c r="F57" s="2">
        <v>88.85</v>
      </c>
      <c r="G57" s="2"/>
    </row>
  </sheetData>
  <mergeCells count="1">
    <mergeCell ref="A1:G1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86157</dc:creator>
  <cp:lastModifiedBy>86157</cp:lastModifiedBy>
  <dcterms:created xsi:type="dcterms:W3CDTF">2021-04-28T02:16:05Z</dcterms:created>
  <dcterms:modified xsi:type="dcterms:W3CDTF">2021-05-04T02:58:25Z</dcterms:modified>
</cp:coreProperties>
</file>